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90" windowWidth="15480" windowHeight="9795"/>
  </bookViews>
  <sheets>
    <sheet name="Сор-я 1,2 " sheetId="8" r:id="rId1"/>
  </sheets>
  <calcPr calcId="145621"/>
</workbook>
</file>

<file path=xl/calcChain.xml><?xml version="1.0" encoding="utf-8"?>
<calcChain xmlns="http://schemas.openxmlformats.org/spreadsheetml/2006/main">
  <c r="J46" i="8" l="1"/>
  <c r="J45" i="8"/>
  <c r="J52" i="8"/>
  <c r="J51" i="8"/>
  <c r="J50" i="8"/>
  <c r="J49" i="8"/>
  <c r="J40" i="8"/>
  <c r="J39" i="8"/>
  <c r="J48" i="8"/>
  <c r="J47" i="8"/>
  <c r="J42" i="8"/>
  <c r="J41" i="8"/>
  <c r="J33" i="8"/>
  <c r="J32" i="8"/>
  <c r="J31" i="8"/>
  <c r="J30" i="8"/>
  <c r="J29" i="8"/>
  <c r="J28" i="8"/>
  <c r="J21" i="8"/>
  <c r="J20" i="8"/>
  <c r="J19" i="8"/>
  <c r="J18" i="8"/>
  <c r="J17" i="8"/>
  <c r="J16" i="8"/>
  <c r="K17" i="8" l="1"/>
  <c r="K19" i="8"/>
  <c r="K46" i="8"/>
  <c r="K45" i="8"/>
  <c r="K21" i="8"/>
  <c r="K29" i="8"/>
  <c r="K31" i="8"/>
  <c r="K33" i="8"/>
  <c r="K42" i="8"/>
  <c r="K48" i="8"/>
  <c r="K40" i="8"/>
  <c r="K50" i="8"/>
  <c r="K52" i="8"/>
  <c r="K49" i="8"/>
  <c r="K51" i="8"/>
  <c r="K41" i="8"/>
  <c r="K47" i="8"/>
  <c r="K39" i="8"/>
  <c r="K32" i="8"/>
  <c r="K28" i="8"/>
  <c r="K30" i="8"/>
  <c r="K18" i="8"/>
  <c r="K20" i="8"/>
  <c r="K16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44" i="8"/>
  <c r="J43" i="8"/>
  <c r="K44" i="8" l="1"/>
  <c r="K187" i="8"/>
  <c r="K189" i="8"/>
  <c r="K191" i="8"/>
  <c r="K193" i="8"/>
  <c r="K195" i="8"/>
  <c r="K197" i="8"/>
  <c r="K199" i="8"/>
  <c r="K201" i="8"/>
  <c r="K203" i="8"/>
  <c r="K205" i="8"/>
  <c r="K207" i="8"/>
  <c r="K209" i="8"/>
  <c r="K211" i="8"/>
  <c r="K213" i="8"/>
  <c r="K215" i="8"/>
  <c r="K217" i="8"/>
  <c r="K219" i="8"/>
  <c r="K221" i="8"/>
  <c r="K223" i="8"/>
  <c r="K225" i="8"/>
  <c r="K227" i="8"/>
  <c r="K229" i="8"/>
  <c r="K220" i="8"/>
  <c r="K222" i="8"/>
  <c r="K224" i="8"/>
  <c r="K226" i="8"/>
  <c r="K228" i="8"/>
  <c r="K43" i="8"/>
  <c r="K186" i="8"/>
  <c r="K188" i="8"/>
  <c r="K190" i="8"/>
  <c r="K192" i="8"/>
  <c r="K194" i="8"/>
  <c r="K196" i="8"/>
  <c r="K198" i="8"/>
  <c r="K200" i="8"/>
  <c r="K202" i="8"/>
  <c r="K204" i="8"/>
  <c r="K206" i="8"/>
  <c r="K208" i="8"/>
  <c r="K210" i="8"/>
  <c r="K212" i="8"/>
  <c r="K214" i="8"/>
  <c r="K216" i="8"/>
  <c r="K218" i="8"/>
</calcChain>
</file>

<file path=xl/sharedStrings.xml><?xml version="1.0" encoding="utf-8"?>
<sst xmlns="http://schemas.openxmlformats.org/spreadsheetml/2006/main" count="99" uniqueCount="59">
  <si>
    <t>Спортивная  гимнастика</t>
  </si>
  <si>
    <t>место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</si>
  <si>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</si>
  <si>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</si>
  <si>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 xml:space="preserve">Судья ВК                                                                                           </t>
  </si>
  <si>
    <t>ЮНИОРЫ</t>
  </si>
  <si>
    <t xml:space="preserve">Судья РК                                                                                           </t>
  </si>
  <si>
    <t>Первенство России среди спортивных школ 2011 года</t>
  </si>
  <si>
    <t>Программа МС</t>
  </si>
  <si>
    <t>Соревнования I, II  Квалификация, личное первенство</t>
  </si>
  <si>
    <t>21-22/11/11г.</t>
  </si>
  <si>
    <t>Фамилия, Имя</t>
  </si>
  <si>
    <t>Город /округ</t>
  </si>
  <si>
    <t>Лич.</t>
  </si>
  <si>
    <t>рез-т</t>
  </si>
  <si>
    <t>сум.об.</t>
  </si>
  <si>
    <t>сум.пр.</t>
  </si>
  <si>
    <t>Программа КМС</t>
  </si>
  <si>
    <t>Программа I разряда</t>
  </si>
  <si>
    <t>ЮНОШИ</t>
  </si>
  <si>
    <t>Программа 1 разряда</t>
  </si>
  <si>
    <t>Суворов</t>
  </si>
  <si>
    <t>Филипп</t>
  </si>
  <si>
    <t>Сергей</t>
  </si>
  <si>
    <t>год рожд-я</t>
  </si>
  <si>
    <t>Судаков</t>
  </si>
  <si>
    <t>Дмитрий</t>
  </si>
  <si>
    <t>Волин</t>
  </si>
  <si>
    <t>Виталий</t>
  </si>
  <si>
    <t>сумма I</t>
  </si>
  <si>
    <t>сумма II</t>
  </si>
  <si>
    <t xml:space="preserve">Город </t>
  </si>
  <si>
    <t>Ирина Аполлонова</t>
  </si>
  <si>
    <t>Вологда</t>
  </si>
  <si>
    <t>Череповец</t>
  </si>
  <si>
    <t>Колесов</t>
  </si>
  <si>
    <t>Савелий</t>
  </si>
  <si>
    <t>г.Вологда</t>
  </si>
  <si>
    <t>ПО  СПОРТИВНОЙ  ГИМНАСТИКЕ</t>
  </si>
  <si>
    <t>Мельков</t>
  </si>
  <si>
    <t>Ивичев</t>
  </si>
  <si>
    <t>Александр</t>
  </si>
  <si>
    <t>Зотов</t>
  </si>
  <si>
    <t>Ветров</t>
  </si>
  <si>
    <t>Кирилл</t>
  </si>
  <si>
    <t>Бураков</t>
  </si>
  <si>
    <t>Илья</t>
  </si>
  <si>
    <t>Мельников</t>
  </si>
  <si>
    <t>Моторичев</t>
  </si>
  <si>
    <t>Данил</t>
  </si>
  <si>
    <t>Артем</t>
  </si>
  <si>
    <t>ЧЕМПИОНАТ ВОЛОГОДСКОЙ  ОБЛАСТИ</t>
  </si>
  <si>
    <t>г.Вологда               ВЦСГ "СпортАрт"                24-26  сентября 2015г.</t>
  </si>
  <si>
    <t>25-26/09/2015г.</t>
  </si>
  <si>
    <t xml:space="preserve">Арефьев </t>
  </si>
  <si>
    <t>Вадим</t>
  </si>
  <si>
    <t>Вещезеров</t>
  </si>
  <si>
    <t>в/к</t>
  </si>
  <si>
    <t>Сергей Муравьев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</si>
</sst>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7" fillId="0" borderId="0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4" fontId="17" fillId="0" borderId="4" xfId="0" applyNumberFormat="1" applyFont="1" applyFill="1" applyBorder="1" applyAlignment="1">
      <alignment vertical="center"/>
    </xf>
    <xf numFmtId="0" fontId="10" fillId="0" borderId="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0" fillId="0" borderId="4" xfId="0" applyBorder="1"/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0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9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horizontal="right" vertical="center"/>
    </xf>
    <xf numFmtId="164" fontId="17" fillId="0" borderId="5" xfId="0" applyNumberFormat="1" applyFont="1" applyBorder="1" applyAlignment="1">
      <alignment vertical="center"/>
    </xf>
    <xf numFmtId="0" fontId="10" fillId="0" borderId="11" xfId="0" applyFont="1" applyBorder="1" applyAlignment="1">
      <alignment vertical="top" wrapText="1"/>
    </xf>
    <xf numFmtId="0" fontId="10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right" vertical="center"/>
    </xf>
    <xf numFmtId="164" fontId="7" fillId="0" borderId="10" xfId="0" applyNumberFormat="1" applyFont="1" applyBorder="1" applyAlignment="1">
      <alignment horizontal="right" vertical="center"/>
    </xf>
    <xf numFmtId="164" fontId="7" fillId="0" borderId="11" xfId="0" applyNumberFormat="1" applyFont="1" applyBorder="1" applyAlignment="1">
      <alignment vertical="center"/>
    </xf>
    <xf numFmtId="1" fontId="7" fillId="0" borderId="3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1" fontId="7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183</xdr:row>
      <xdr:rowOff>47625</xdr:rowOff>
    </xdr:from>
    <xdr:to>
      <xdr:col>3</xdr:col>
      <xdr:colOff>419100</xdr:colOff>
      <xdr:row>184</xdr:row>
      <xdr:rowOff>142874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321468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183</xdr:row>
      <xdr:rowOff>57150</xdr:rowOff>
    </xdr:from>
    <xdr:to>
      <xdr:col>4</xdr:col>
      <xdr:colOff>419100</xdr:colOff>
      <xdr:row>184</xdr:row>
      <xdr:rowOff>142874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43225" y="3215640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183</xdr:row>
      <xdr:rowOff>57150</xdr:rowOff>
    </xdr:from>
    <xdr:to>
      <xdr:col>5</xdr:col>
      <xdr:colOff>447675</xdr:colOff>
      <xdr:row>184</xdr:row>
      <xdr:rowOff>161924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09950" y="3215640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183</xdr:row>
      <xdr:rowOff>57150</xdr:rowOff>
    </xdr:from>
    <xdr:to>
      <xdr:col>6</xdr:col>
      <xdr:colOff>438150</xdr:colOff>
      <xdr:row>184</xdr:row>
      <xdr:rowOff>142874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86200" y="32156400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183</xdr:row>
      <xdr:rowOff>47625</xdr:rowOff>
    </xdr:from>
    <xdr:to>
      <xdr:col>7</xdr:col>
      <xdr:colOff>419100</xdr:colOff>
      <xdr:row>184</xdr:row>
      <xdr:rowOff>142874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43400" y="3214687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183</xdr:row>
      <xdr:rowOff>57150</xdr:rowOff>
    </xdr:from>
    <xdr:to>
      <xdr:col>8</xdr:col>
      <xdr:colOff>400050</xdr:colOff>
      <xdr:row>184</xdr:row>
      <xdr:rowOff>142874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81550" y="3215640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176</xdr:row>
      <xdr:rowOff>76200</xdr:rowOff>
    </xdr:from>
    <xdr:to>
      <xdr:col>0</xdr:col>
      <xdr:colOff>733425</xdr:colOff>
      <xdr:row>180</xdr:row>
      <xdr:rowOff>1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30822900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457200</xdr:colOff>
      <xdr:row>0</xdr:row>
      <xdr:rowOff>0</xdr:rowOff>
    </xdr:from>
    <xdr:to>
      <xdr:col>11</xdr:col>
      <xdr:colOff>158750</xdr:colOff>
      <xdr:row>7</xdr:row>
      <xdr:rowOff>62847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616575" y="109140"/>
          <a:ext cx="733425" cy="1074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13</xdr:row>
      <xdr:rowOff>47625</xdr:rowOff>
    </xdr:from>
    <xdr:to>
      <xdr:col>4</xdr:col>
      <xdr:colOff>0</xdr:colOff>
      <xdr:row>14</xdr:row>
      <xdr:rowOff>161926</xdr:rowOff>
    </xdr:to>
    <xdr:pic>
      <xdr:nvPicPr>
        <xdr:cNvPr id="10" name="Рисунок 9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219075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13</xdr:row>
      <xdr:rowOff>28575</xdr:rowOff>
    </xdr:from>
    <xdr:to>
      <xdr:col>4</xdr:col>
      <xdr:colOff>428626</xdr:colOff>
      <xdr:row>15</xdr:row>
      <xdr:rowOff>9526</xdr:rowOff>
    </xdr:to>
    <xdr:pic>
      <xdr:nvPicPr>
        <xdr:cNvPr id="11" name="Рисунок 10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2171700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13</xdr:row>
      <xdr:rowOff>28575</xdr:rowOff>
    </xdr:from>
    <xdr:to>
      <xdr:col>5</xdr:col>
      <xdr:colOff>447674</xdr:colOff>
      <xdr:row>15</xdr:row>
      <xdr:rowOff>9526</xdr:rowOff>
    </xdr:to>
    <xdr:pic>
      <xdr:nvPicPr>
        <xdr:cNvPr id="12" name="Рисунок 11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05175" y="21717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13</xdr:row>
      <xdr:rowOff>19050</xdr:rowOff>
    </xdr:from>
    <xdr:to>
      <xdr:col>6</xdr:col>
      <xdr:colOff>447675</xdr:colOff>
      <xdr:row>15</xdr:row>
      <xdr:rowOff>1</xdr:rowOff>
    </xdr:to>
    <xdr:pic>
      <xdr:nvPicPr>
        <xdr:cNvPr id="13" name="Рисунок 12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2162175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13</xdr:row>
      <xdr:rowOff>19050</xdr:rowOff>
    </xdr:from>
    <xdr:to>
      <xdr:col>7</xdr:col>
      <xdr:colOff>428625</xdr:colOff>
      <xdr:row>15</xdr:row>
      <xdr:rowOff>9526</xdr:rowOff>
    </xdr:to>
    <xdr:pic>
      <xdr:nvPicPr>
        <xdr:cNvPr id="14" name="Рисунок 13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2162175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13</xdr:row>
      <xdr:rowOff>19050</xdr:rowOff>
    </xdr:from>
    <xdr:to>
      <xdr:col>8</xdr:col>
      <xdr:colOff>438150</xdr:colOff>
      <xdr:row>14</xdr:row>
      <xdr:rowOff>161926</xdr:rowOff>
    </xdr:to>
    <xdr:pic>
      <xdr:nvPicPr>
        <xdr:cNvPr id="15" name="Рисунок 14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2162175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25</xdr:row>
      <xdr:rowOff>47625</xdr:rowOff>
    </xdr:from>
    <xdr:to>
      <xdr:col>4</xdr:col>
      <xdr:colOff>0</xdr:colOff>
      <xdr:row>26</xdr:row>
      <xdr:rowOff>161925</xdr:rowOff>
    </xdr:to>
    <xdr:pic>
      <xdr:nvPicPr>
        <xdr:cNvPr id="16" name="Рисунок 15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398145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25</xdr:row>
      <xdr:rowOff>28575</xdr:rowOff>
    </xdr:from>
    <xdr:to>
      <xdr:col>4</xdr:col>
      <xdr:colOff>428626</xdr:colOff>
      <xdr:row>26</xdr:row>
      <xdr:rowOff>180975</xdr:rowOff>
    </xdr:to>
    <xdr:pic>
      <xdr:nvPicPr>
        <xdr:cNvPr id="17" name="Рисунок 16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3962400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25</xdr:row>
      <xdr:rowOff>28575</xdr:rowOff>
    </xdr:from>
    <xdr:to>
      <xdr:col>5</xdr:col>
      <xdr:colOff>447674</xdr:colOff>
      <xdr:row>26</xdr:row>
      <xdr:rowOff>180975</xdr:rowOff>
    </xdr:to>
    <xdr:pic>
      <xdr:nvPicPr>
        <xdr:cNvPr id="18" name="Рисунок 17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05175" y="39624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25</xdr:row>
      <xdr:rowOff>19050</xdr:rowOff>
    </xdr:from>
    <xdr:to>
      <xdr:col>6</xdr:col>
      <xdr:colOff>447675</xdr:colOff>
      <xdr:row>26</xdr:row>
      <xdr:rowOff>171450</xdr:rowOff>
    </xdr:to>
    <xdr:pic>
      <xdr:nvPicPr>
        <xdr:cNvPr id="19" name="Рисунок 18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3952875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25</xdr:row>
      <xdr:rowOff>19050</xdr:rowOff>
    </xdr:from>
    <xdr:to>
      <xdr:col>7</xdr:col>
      <xdr:colOff>428625</xdr:colOff>
      <xdr:row>26</xdr:row>
      <xdr:rowOff>180975</xdr:rowOff>
    </xdr:to>
    <xdr:pic>
      <xdr:nvPicPr>
        <xdr:cNvPr id="20" name="Рисунок 19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3952875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25</xdr:row>
      <xdr:rowOff>19050</xdr:rowOff>
    </xdr:from>
    <xdr:to>
      <xdr:col>8</xdr:col>
      <xdr:colOff>438150</xdr:colOff>
      <xdr:row>26</xdr:row>
      <xdr:rowOff>161925</xdr:rowOff>
    </xdr:to>
    <xdr:pic>
      <xdr:nvPicPr>
        <xdr:cNvPr id="21" name="Рисунок 20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3952875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36</xdr:row>
      <xdr:rowOff>47625</xdr:rowOff>
    </xdr:from>
    <xdr:to>
      <xdr:col>4</xdr:col>
      <xdr:colOff>0</xdr:colOff>
      <xdr:row>38</xdr:row>
      <xdr:rowOff>1</xdr:rowOff>
    </xdr:to>
    <xdr:pic>
      <xdr:nvPicPr>
        <xdr:cNvPr id="22" name="Рисунок 21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6162675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36</xdr:row>
      <xdr:rowOff>28575</xdr:rowOff>
    </xdr:from>
    <xdr:to>
      <xdr:col>4</xdr:col>
      <xdr:colOff>428626</xdr:colOff>
      <xdr:row>38</xdr:row>
      <xdr:rowOff>19051</xdr:rowOff>
    </xdr:to>
    <xdr:pic>
      <xdr:nvPicPr>
        <xdr:cNvPr id="23" name="Рисунок 22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6143625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36</xdr:row>
      <xdr:rowOff>19050</xdr:rowOff>
    </xdr:from>
    <xdr:to>
      <xdr:col>5</xdr:col>
      <xdr:colOff>466724</xdr:colOff>
      <xdr:row>38</xdr:row>
      <xdr:rowOff>9526</xdr:rowOff>
    </xdr:to>
    <xdr:pic>
      <xdr:nvPicPr>
        <xdr:cNvPr id="24" name="Рисунок 23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24225" y="61341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36</xdr:row>
      <xdr:rowOff>19050</xdr:rowOff>
    </xdr:from>
    <xdr:to>
      <xdr:col>6</xdr:col>
      <xdr:colOff>447675</xdr:colOff>
      <xdr:row>38</xdr:row>
      <xdr:rowOff>9526</xdr:rowOff>
    </xdr:to>
    <xdr:pic>
      <xdr:nvPicPr>
        <xdr:cNvPr id="25" name="Рисунок 24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61341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36</xdr:row>
      <xdr:rowOff>19050</xdr:rowOff>
    </xdr:from>
    <xdr:to>
      <xdr:col>7</xdr:col>
      <xdr:colOff>428625</xdr:colOff>
      <xdr:row>38</xdr:row>
      <xdr:rowOff>19051</xdr:rowOff>
    </xdr:to>
    <xdr:pic>
      <xdr:nvPicPr>
        <xdr:cNvPr id="26" name="Рисунок 25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6134100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36</xdr:row>
      <xdr:rowOff>19050</xdr:rowOff>
    </xdr:from>
    <xdr:to>
      <xdr:col>8</xdr:col>
      <xdr:colOff>438150</xdr:colOff>
      <xdr:row>38</xdr:row>
      <xdr:rowOff>1</xdr:rowOff>
    </xdr:to>
    <xdr:pic>
      <xdr:nvPicPr>
        <xdr:cNvPr id="27" name="Рисунок 26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6134100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5"/>
  <sheetViews>
    <sheetView tabSelected="1" topLeftCell="A19" zoomScale="136" zoomScaleNormal="136" workbookViewId="0">
      <selection activeCell="F47" sqref="F47"/>
    </sheetView>
  </sheetViews>
  <sheetFormatPr defaultRowHeight="15" x14ac:dyDescent="0.25"/>
  <cols>
    <col min="1" max="1" width="16.140625" customWidth="1"/>
    <col min="2" max="2" width="6.85546875" customWidth="1"/>
    <col min="3" max="3" width="12.28515625" customWidth="1"/>
    <col min="4" max="4" width="7" customWidth="1"/>
    <col min="5" max="5" width="6.85546875" customWidth="1"/>
    <col min="6" max="6" width="7.5703125" customWidth="1"/>
    <col min="7" max="7" width="6.85546875" customWidth="1"/>
    <col min="8" max="8" width="7" customWidth="1"/>
    <col min="9" max="9" width="6.85546875" customWidth="1"/>
    <col min="10" max="10" width="7.85546875" customWidth="1"/>
    <col min="11" max="11" width="7.5703125" customWidth="1"/>
    <col min="12" max="12" width="5.28515625" customWidth="1"/>
    <col min="13" max="13" width="22.140625" customWidth="1"/>
    <col min="14" max="14" width="10.5703125" customWidth="1"/>
    <col min="15" max="15" width="8.28515625" customWidth="1"/>
  </cols>
  <sheetData>
    <row r="1" spans="1:25" ht="12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25" ht="12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25" ht="6" customHeight="1" x14ac:dyDescent="0.25"/>
    <row r="4" spans="1:25" ht="13.5" customHeight="1" x14ac:dyDescent="0.25">
      <c r="A4" s="101" t="s">
        <v>51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5" ht="12" customHeight="1" x14ac:dyDescent="0.25">
      <c r="A5" s="101" t="s">
        <v>38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1:25" ht="12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6.75" customHeight="1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1:25" ht="15" customHeight="1" x14ac:dyDescent="0.25">
      <c r="A8" s="102" t="s">
        <v>52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1:25" ht="1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25" ht="7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25" ht="12" customHeight="1" x14ac:dyDescent="0.25">
      <c r="A11" s="1" t="s">
        <v>19</v>
      </c>
      <c r="B11" s="1"/>
      <c r="C11" s="103" t="s">
        <v>9</v>
      </c>
      <c r="D11" s="103"/>
      <c r="E11" s="103"/>
      <c r="F11" s="103"/>
      <c r="G11" s="103"/>
      <c r="H11" s="103"/>
      <c r="I11" s="103"/>
      <c r="J11" s="103"/>
      <c r="K11" s="103"/>
      <c r="L11" s="103"/>
    </row>
    <row r="12" spans="1:25" ht="12" customHeight="1" x14ac:dyDescent="0.25">
      <c r="A12" s="1"/>
      <c r="B12" s="1"/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1:25" ht="12" customHeight="1" x14ac:dyDescent="0.25">
      <c r="A13" s="14" t="s">
        <v>8</v>
      </c>
      <c r="B13" s="14"/>
      <c r="C13" s="8"/>
      <c r="D13" s="8"/>
      <c r="E13" s="8"/>
      <c r="F13" s="8"/>
      <c r="G13" s="8"/>
      <c r="H13" s="8"/>
      <c r="I13" s="8"/>
      <c r="J13" t="s">
        <v>53</v>
      </c>
      <c r="K13" s="8"/>
    </row>
    <row r="14" spans="1:25" x14ac:dyDescent="0.25">
      <c r="A14" s="92" t="s">
        <v>11</v>
      </c>
      <c r="B14" s="94" t="s">
        <v>24</v>
      </c>
      <c r="C14" s="96" t="s">
        <v>31</v>
      </c>
      <c r="D14" s="40"/>
      <c r="E14" s="40"/>
      <c r="F14" s="40"/>
      <c r="G14" s="40"/>
      <c r="H14" s="40"/>
      <c r="I14" s="40"/>
      <c r="J14" s="41" t="s">
        <v>29</v>
      </c>
      <c r="K14" s="42" t="s">
        <v>13</v>
      </c>
      <c r="L14" s="98" t="s">
        <v>1</v>
      </c>
    </row>
    <row r="15" spans="1:25" ht="13.5" customHeight="1" x14ac:dyDescent="0.25">
      <c r="A15" s="93"/>
      <c r="B15" s="95"/>
      <c r="C15" s="97"/>
      <c r="D15" s="43"/>
      <c r="E15" s="43"/>
      <c r="F15" s="43"/>
      <c r="G15" s="43"/>
      <c r="H15" s="43"/>
      <c r="I15" s="43"/>
      <c r="J15" s="44" t="s">
        <v>30</v>
      </c>
      <c r="K15" s="45" t="s">
        <v>14</v>
      </c>
      <c r="L15" s="99"/>
      <c r="O15" s="2"/>
    </row>
    <row r="16" spans="1:25" ht="13.5" customHeight="1" x14ac:dyDescent="0.25">
      <c r="A16" s="36" t="s">
        <v>35</v>
      </c>
      <c r="B16" s="47"/>
      <c r="C16" s="64"/>
      <c r="D16" s="38">
        <v>13.2</v>
      </c>
      <c r="E16" s="38">
        <v>13.8</v>
      </c>
      <c r="F16" s="38">
        <v>12.4</v>
      </c>
      <c r="G16" s="38">
        <v>12.8</v>
      </c>
      <c r="H16" s="38">
        <v>12.7</v>
      </c>
      <c r="I16" s="38">
        <v>12.5</v>
      </c>
      <c r="J16" s="39">
        <f t="shared" ref="J16:J17" si="0">SUM(D16+E16+F16+G16+H16+I16)</f>
        <v>77.400000000000006</v>
      </c>
      <c r="K16" s="35">
        <f>SUM(J16+J17)</f>
        <v>151.19999999999999</v>
      </c>
      <c r="L16" s="89">
        <v>1</v>
      </c>
      <c r="O16" s="2"/>
    </row>
    <row r="17" spans="1:15" ht="13.5" customHeight="1" x14ac:dyDescent="0.25">
      <c r="A17" s="37" t="s">
        <v>36</v>
      </c>
      <c r="B17" s="48">
        <v>1996</v>
      </c>
      <c r="C17" s="65" t="s">
        <v>34</v>
      </c>
      <c r="D17" s="38">
        <v>11.7</v>
      </c>
      <c r="E17" s="38">
        <v>14</v>
      </c>
      <c r="F17" s="38">
        <v>13</v>
      </c>
      <c r="G17" s="38">
        <v>12</v>
      </c>
      <c r="H17" s="38">
        <v>12.8</v>
      </c>
      <c r="I17" s="38">
        <v>10.3</v>
      </c>
      <c r="J17" s="39">
        <f t="shared" si="0"/>
        <v>73.8</v>
      </c>
      <c r="K17" s="34">
        <f>SUM(J16+J17)</f>
        <v>151.19999999999999</v>
      </c>
      <c r="L17" s="89"/>
      <c r="O17" s="2"/>
    </row>
    <row r="18" spans="1:15" ht="15" customHeight="1" x14ac:dyDescent="0.25">
      <c r="A18" s="36" t="s">
        <v>21</v>
      </c>
      <c r="B18" s="47"/>
      <c r="C18" s="62"/>
      <c r="D18" s="38">
        <v>11.1</v>
      </c>
      <c r="E18" s="38">
        <v>11</v>
      </c>
      <c r="F18" s="38">
        <v>11.7</v>
      </c>
      <c r="G18" s="38">
        <v>10.9</v>
      </c>
      <c r="H18" s="38">
        <v>11.8</v>
      </c>
      <c r="I18" s="38">
        <v>9.9</v>
      </c>
      <c r="J18" s="39">
        <f t="shared" ref="J18:J21" si="1">SUM(D18+E18+F18+G18+H18+I18)</f>
        <v>66.400000000000006</v>
      </c>
      <c r="K18" s="35">
        <f>SUM(J18+J19)</f>
        <v>130</v>
      </c>
      <c r="L18" s="89">
        <v>2</v>
      </c>
      <c r="O18" s="2"/>
    </row>
    <row r="19" spans="1:15" ht="15" customHeight="1" x14ac:dyDescent="0.25">
      <c r="A19" s="37" t="s">
        <v>22</v>
      </c>
      <c r="B19" s="48">
        <v>1998</v>
      </c>
      <c r="C19" s="61" t="s">
        <v>33</v>
      </c>
      <c r="D19" s="38">
        <v>10.7</v>
      </c>
      <c r="E19" s="38">
        <v>9.8000000000000007</v>
      </c>
      <c r="F19" s="38">
        <v>10.3</v>
      </c>
      <c r="G19" s="38">
        <v>10.7</v>
      </c>
      <c r="H19" s="38">
        <v>11.2</v>
      </c>
      <c r="I19" s="38">
        <v>10.9</v>
      </c>
      <c r="J19" s="39">
        <f t="shared" si="1"/>
        <v>63.6</v>
      </c>
      <c r="K19" s="34">
        <f>SUM(J18+J19)</f>
        <v>130</v>
      </c>
      <c r="L19" s="89"/>
      <c r="O19" s="2"/>
    </row>
    <row r="20" spans="1:15" ht="15" customHeight="1" x14ac:dyDescent="0.25">
      <c r="A20" s="36" t="s">
        <v>40</v>
      </c>
      <c r="B20" s="47"/>
      <c r="C20" s="62"/>
      <c r="D20" s="38">
        <v>11.8</v>
      </c>
      <c r="E20" s="38">
        <v>2.4</v>
      </c>
      <c r="F20" s="38">
        <v>9.6</v>
      </c>
      <c r="G20" s="38">
        <v>10.3</v>
      </c>
      <c r="H20" s="38">
        <v>9.4</v>
      </c>
      <c r="I20" s="38">
        <v>8.8000000000000007</v>
      </c>
      <c r="J20" s="39">
        <f t="shared" si="1"/>
        <v>52.3</v>
      </c>
      <c r="K20" s="33">
        <f>SUM(J20+J21)</f>
        <v>73.8</v>
      </c>
      <c r="L20" s="90">
        <v>3</v>
      </c>
      <c r="O20" s="2"/>
    </row>
    <row r="21" spans="1:15" ht="15" customHeight="1" x14ac:dyDescent="0.25">
      <c r="A21" s="37" t="s">
        <v>41</v>
      </c>
      <c r="B21" s="48">
        <v>1999</v>
      </c>
      <c r="C21" s="61" t="s">
        <v>33</v>
      </c>
      <c r="D21" s="38">
        <v>10.7</v>
      </c>
      <c r="E21" s="38">
        <v>0</v>
      </c>
      <c r="F21" s="38">
        <v>0</v>
      </c>
      <c r="G21" s="38">
        <v>10.8</v>
      </c>
      <c r="H21" s="38">
        <v>0</v>
      </c>
      <c r="I21" s="38">
        <v>0</v>
      </c>
      <c r="J21" s="39">
        <f t="shared" si="1"/>
        <v>21.5</v>
      </c>
      <c r="K21" s="34">
        <f>SUM(J20+J21)</f>
        <v>73.8</v>
      </c>
      <c r="L21" s="91"/>
      <c r="O21" s="2"/>
    </row>
    <row r="22" spans="1:15" ht="12" customHeight="1" x14ac:dyDescent="0.25">
      <c r="A22" s="27"/>
      <c r="B22" s="49"/>
      <c r="C22" s="67"/>
      <c r="D22" s="17"/>
      <c r="E22" s="17"/>
      <c r="F22" s="17"/>
      <c r="G22" s="17"/>
      <c r="H22" s="17"/>
      <c r="I22" s="17"/>
      <c r="J22" s="18"/>
      <c r="K22" s="21"/>
      <c r="L22" s="71"/>
      <c r="M22" s="10"/>
      <c r="N22" s="3"/>
      <c r="O22" s="4"/>
    </row>
    <row r="23" spans="1:15" ht="12" customHeight="1" x14ac:dyDescent="0.25">
      <c r="A23" s="27"/>
      <c r="B23" s="49"/>
      <c r="C23" s="67"/>
      <c r="D23" s="17"/>
      <c r="E23" s="17"/>
      <c r="F23" s="17"/>
      <c r="G23" s="17"/>
      <c r="H23" s="17"/>
      <c r="I23" s="17"/>
      <c r="J23" s="18"/>
      <c r="K23" s="21"/>
      <c r="L23" s="71"/>
      <c r="M23" s="10"/>
      <c r="N23" s="3"/>
      <c r="O23" s="4"/>
    </row>
    <row r="24" spans="1:15" ht="4.5" customHeight="1" x14ac:dyDescent="0.25">
      <c r="A24" s="27"/>
      <c r="B24" s="49"/>
      <c r="C24" s="28"/>
      <c r="D24" s="17"/>
      <c r="E24" s="17"/>
      <c r="F24" s="17"/>
      <c r="G24" s="17"/>
      <c r="H24" s="17"/>
      <c r="I24" s="17"/>
      <c r="J24" s="18"/>
      <c r="K24" s="21"/>
      <c r="L24" s="71"/>
      <c r="M24" s="10"/>
      <c r="N24" s="3"/>
      <c r="O24" s="4"/>
    </row>
    <row r="25" spans="1:15" ht="12" customHeight="1" x14ac:dyDescent="0.25">
      <c r="A25" s="14" t="s">
        <v>17</v>
      </c>
      <c r="B25" s="27"/>
      <c r="C25" s="28"/>
      <c r="D25" s="17"/>
      <c r="E25" s="17"/>
      <c r="F25" s="17"/>
      <c r="G25" s="17"/>
      <c r="H25" s="17"/>
      <c r="I25" s="17"/>
      <c r="J25" s="18"/>
      <c r="K25" s="21"/>
      <c r="L25" s="71"/>
      <c r="M25" s="10"/>
      <c r="N25" s="3"/>
      <c r="O25" s="4"/>
    </row>
    <row r="26" spans="1:15" x14ac:dyDescent="0.25">
      <c r="A26" s="92" t="s">
        <v>11</v>
      </c>
      <c r="B26" s="94" t="s">
        <v>24</v>
      </c>
      <c r="C26" s="96" t="s">
        <v>31</v>
      </c>
      <c r="D26" s="40"/>
      <c r="E26" s="40"/>
      <c r="F26" s="40"/>
      <c r="G26" s="40"/>
      <c r="H26" s="40"/>
      <c r="I26" s="40"/>
      <c r="J26" s="41" t="s">
        <v>29</v>
      </c>
      <c r="K26" s="42" t="s">
        <v>13</v>
      </c>
      <c r="L26" s="98" t="s">
        <v>1</v>
      </c>
      <c r="M26" s="10"/>
      <c r="N26" s="3"/>
      <c r="O26" s="4"/>
    </row>
    <row r="27" spans="1:15" ht="15.75" customHeight="1" x14ac:dyDescent="0.25">
      <c r="A27" s="93"/>
      <c r="B27" s="95"/>
      <c r="C27" s="97"/>
      <c r="D27" s="43"/>
      <c r="E27" s="43"/>
      <c r="F27" s="43"/>
      <c r="G27" s="43"/>
      <c r="H27" s="43"/>
      <c r="I27" s="43"/>
      <c r="J27" s="44" t="s">
        <v>30</v>
      </c>
      <c r="K27" s="45" t="s">
        <v>14</v>
      </c>
      <c r="L27" s="99"/>
      <c r="M27" s="10"/>
      <c r="N27" s="3"/>
      <c r="O27" s="4"/>
    </row>
    <row r="28" spans="1:15" ht="15" customHeight="1" x14ac:dyDescent="0.25">
      <c r="A28" s="36" t="s">
        <v>39</v>
      </c>
      <c r="B28" s="47"/>
      <c r="C28" s="64"/>
      <c r="D28" s="38">
        <v>12.8</v>
      </c>
      <c r="E28" s="38">
        <v>10.9</v>
      </c>
      <c r="F28" s="38">
        <v>11.6</v>
      </c>
      <c r="G28" s="38">
        <v>13.3</v>
      </c>
      <c r="H28" s="38">
        <v>11.6</v>
      </c>
      <c r="I28" s="38">
        <v>11.2</v>
      </c>
      <c r="J28" s="39">
        <f t="shared" ref="J28:J31" si="2">SUM(D28+E28+F28+G28+H28+I28)</f>
        <v>71.400000000000006</v>
      </c>
      <c r="K28" s="33">
        <f>SUM(J28+J29)</f>
        <v>143.80000000000001</v>
      </c>
      <c r="L28" s="89">
        <v>1</v>
      </c>
      <c r="M28" s="9"/>
    </row>
    <row r="29" spans="1:15" ht="15" customHeight="1" x14ac:dyDescent="0.25">
      <c r="A29" s="37" t="s">
        <v>23</v>
      </c>
      <c r="B29" s="48">
        <v>1999</v>
      </c>
      <c r="C29" s="61" t="s">
        <v>33</v>
      </c>
      <c r="D29" s="38">
        <v>13.6</v>
      </c>
      <c r="E29" s="38">
        <v>11.3</v>
      </c>
      <c r="F29" s="38">
        <v>11.8</v>
      </c>
      <c r="G29" s="38">
        <v>13</v>
      </c>
      <c r="H29" s="38">
        <v>11.7</v>
      </c>
      <c r="I29" s="38">
        <v>11</v>
      </c>
      <c r="J29" s="39">
        <f t="shared" si="2"/>
        <v>72.400000000000006</v>
      </c>
      <c r="K29" s="34">
        <f>SUM(J28+J29)</f>
        <v>143.80000000000001</v>
      </c>
      <c r="L29" s="89"/>
      <c r="M29" s="9"/>
    </row>
    <row r="30" spans="1:15" ht="15" customHeight="1" x14ac:dyDescent="0.25">
      <c r="A30" s="36" t="s">
        <v>27</v>
      </c>
      <c r="B30" s="47"/>
      <c r="C30" s="64"/>
      <c r="D30" s="38">
        <v>12</v>
      </c>
      <c r="E30" s="38">
        <v>10</v>
      </c>
      <c r="F30" s="38">
        <v>8.1</v>
      </c>
      <c r="G30" s="38">
        <v>13.3</v>
      </c>
      <c r="H30" s="38">
        <v>13.2</v>
      </c>
      <c r="I30" s="38">
        <v>11.2</v>
      </c>
      <c r="J30" s="39">
        <f t="shared" si="2"/>
        <v>67.800000000000011</v>
      </c>
      <c r="K30" s="33">
        <f>SUM(J30+J31)</f>
        <v>139.60000000000002</v>
      </c>
      <c r="L30" s="89">
        <v>2</v>
      </c>
      <c r="M30" s="70"/>
    </row>
    <row r="31" spans="1:15" ht="15" customHeight="1" x14ac:dyDescent="0.25">
      <c r="A31" s="37" t="s">
        <v>28</v>
      </c>
      <c r="B31" s="48">
        <v>1999</v>
      </c>
      <c r="C31" s="61" t="s">
        <v>33</v>
      </c>
      <c r="D31" s="38">
        <v>10.8</v>
      </c>
      <c r="E31" s="38">
        <v>11.1</v>
      </c>
      <c r="F31" s="38">
        <v>12.5</v>
      </c>
      <c r="G31" s="38">
        <v>13.6</v>
      </c>
      <c r="H31" s="38">
        <v>12.6</v>
      </c>
      <c r="I31" s="38">
        <v>11.2</v>
      </c>
      <c r="J31" s="39">
        <f t="shared" si="2"/>
        <v>71.8</v>
      </c>
      <c r="K31" s="34">
        <f>SUM(J30+J31)</f>
        <v>139.60000000000002</v>
      </c>
      <c r="L31" s="89"/>
      <c r="M31" s="70"/>
    </row>
    <row r="32" spans="1:15" ht="15" customHeight="1" x14ac:dyDescent="0.25">
      <c r="A32" s="36" t="s">
        <v>54</v>
      </c>
      <c r="B32" s="47"/>
      <c r="C32" s="64"/>
      <c r="D32" s="38">
        <v>10.9</v>
      </c>
      <c r="E32" s="38">
        <v>9.6</v>
      </c>
      <c r="F32" s="38">
        <v>7</v>
      </c>
      <c r="G32" s="38">
        <v>11.5</v>
      </c>
      <c r="H32" s="38">
        <v>6.4</v>
      </c>
      <c r="I32" s="38">
        <v>6.7</v>
      </c>
      <c r="J32" s="39">
        <f t="shared" ref="J32:J33" si="3">SUM(D32+E32+F32+G32+H32+I32)</f>
        <v>52.1</v>
      </c>
      <c r="K32" s="33">
        <f>SUM(J32+J33)</f>
        <v>109.1</v>
      </c>
      <c r="L32" s="89">
        <v>3</v>
      </c>
      <c r="M32" s="27"/>
    </row>
    <row r="33" spans="1:15" ht="15" customHeight="1" x14ac:dyDescent="0.25">
      <c r="A33" s="37" t="s">
        <v>55</v>
      </c>
      <c r="B33" s="48">
        <v>2001</v>
      </c>
      <c r="C33" s="61" t="s">
        <v>33</v>
      </c>
      <c r="D33" s="38">
        <v>12</v>
      </c>
      <c r="E33" s="38">
        <v>10.7</v>
      </c>
      <c r="F33" s="38">
        <v>5.9</v>
      </c>
      <c r="G33" s="38">
        <v>11.8</v>
      </c>
      <c r="H33" s="38">
        <v>5.8</v>
      </c>
      <c r="I33" s="38">
        <v>10.8</v>
      </c>
      <c r="J33" s="39">
        <f t="shared" si="3"/>
        <v>57</v>
      </c>
      <c r="K33" s="34">
        <f>SUM(J32+J33)</f>
        <v>109.1</v>
      </c>
      <c r="L33" s="89"/>
      <c r="M33" s="27"/>
    </row>
    <row r="34" spans="1:15" ht="18" customHeight="1" x14ac:dyDescent="0.25">
      <c r="A34" s="27"/>
      <c r="B34" s="49"/>
      <c r="C34" s="68"/>
      <c r="D34" s="17"/>
      <c r="E34" s="17"/>
      <c r="F34" s="17"/>
      <c r="G34" s="17"/>
      <c r="H34" s="17"/>
      <c r="I34" s="17"/>
      <c r="J34" s="18"/>
      <c r="K34" s="21"/>
      <c r="L34" s="71"/>
      <c r="M34" s="9"/>
    </row>
    <row r="35" spans="1:15" ht="15" customHeight="1" x14ac:dyDescent="0.25">
      <c r="A35" s="27"/>
      <c r="B35" s="49"/>
      <c r="C35" s="46"/>
      <c r="D35" s="17"/>
      <c r="E35" s="17"/>
      <c r="F35" s="17"/>
      <c r="G35" s="17"/>
      <c r="H35" s="17"/>
      <c r="I35" s="17"/>
      <c r="J35" s="18"/>
      <c r="K35" s="21"/>
      <c r="L35" s="71"/>
      <c r="M35" s="9"/>
      <c r="N35" s="3"/>
      <c r="O35" s="4"/>
    </row>
    <row r="36" spans="1:15" ht="12" customHeight="1" x14ac:dyDescent="0.25">
      <c r="A36" s="14" t="s">
        <v>20</v>
      </c>
      <c r="B36" s="27"/>
      <c r="C36" s="28"/>
      <c r="D36" s="17"/>
      <c r="E36" s="17"/>
      <c r="F36" s="17"/>
      <c r="G36" s="17"/>
      <c r="H36" s="17"/>
      <c r="I36" s="17"/>
      <c r="J36" s="18"/>
      <c r="K36" s="21"/>
      <c r="L36" s="71"/>
      <c r="M36" s="9"/>
      <c r="N36" s="3"/>
      <c r="O36" s="4"/>
    </row>
    <row r="37" spans="1:15" x14ac:dyDescent="0.25">
      <c r="A37" s="92" t="s">
        <v>11</v>
      </c>
      <c r="B37" s="94" t="s">
        <v>24</v>
      </c>
      <c r="C37" s="96" t="s">
        <v>31</v>
      </c>
      <c r="D37" s="40"/>
      <c r="E37" s="40"/>
      <c r="F37" s="40"/>
      <c r="G37" s="40"/>
      <c r="H37" s="40"/>
      <c r="I37" s="40"/>
      <c r="J37" s="41" t="s">
        <v>29</v>
      </c>
      <c r="K37" s="42" t="s">
        <v>13</v>
      </c>
      <c r="L37" s="98" t="s">
        <v>1</v>
      </c>
      <c r="M37" s="9"/>
      <c r="N37" s="3"/>
      <c r="O37" s="4"/>
    </row>
    <row r="38" spans="1:15" ht="12.75" customHeight="1" x14ac:dyDescent="0.25">
      <c r="A38" s="93"/>
      <c r="B38" s="95"/>
      <c r="C38" s="97"/>
      <c r="D38" s="43"/>
      <c r="E38" s="43"/>
      <c r="F38" s="43"/>
      <c r="G38" s="43"/>
      <c r="H38" s="43"/>
      <c r="I38" s="43"/>
      <c r="J38" s="44" t="s">
        <v>30</v>
      </c>
      <c r="K38" s="45" t="s">
        <v>14</v>
      </c>
      <c r="L38" s="99"/>
      <c r="M38" s="9"/>
      <c r="N38" s="3"/>
      <c r="O38" s="4"/>
    </row>
    <row r="39" spans="1:15" ht="15" customHeight="1" x14ac:dyDescent="0.25">
      <c r="A39" s="36" t="s">
        <v>48</v>
      </c>
      <c r="B39" s="47"/>
      <c r="C39" s="66"/>
      <c r="D39" s="38">
        <v>8.6999999999999993</v>
      </c>
      <c r="E39" s="38">
        <v>7</v>
      </c>
      <c r="F39" s="38">
        <v>6.5</v>
      </c>
      <c r="G39" s="38">
        <v>8.8000000000000007</v>
      </c>
      <c r="H39" s="38">
        <v>6.7</v>
      </c>
      <c r="I39" s="38">
        <v>8.3000000000000007</v>
      </c>
      <c r="J39" s="39">
        <f t="shared" ref="J39:J48" si="4">SUM(D39+E39+F39+G39+H39+I39)</f>
        <v>46</v>
      </c>
      <c r="K39" s="33">
        <f>SUM(J39+J40)</f>
        <v>117.8</v>
      </c>
      <c r="L39" s="89">
        <v>1</v>
      </c>
      <c r="M39" s="9"/>
      <c r="N39" s="3"/>
      <c r="O39" s="4"/>
    </row>
    <row r="40" spans="1:15" ht="15" customHeight="1" x14ac:dyDescent="0.25">
      <c r="A40" s="37" t="s">
        <v>49</v>
      </c>
      <c r="B40" s="48">
        <v>2002</v>
      </c>
      <c r="C40" s="61" t="s">
        <v>33</v>
      </c>
      <c r="D40" s="38">
        <v>12.6</v>
      </c>
      <c r="E40" s="38">
        <v>10.6</v>
      </c>
      <c r="F40" s="38">
        <v>11.6</v>
      </c>
      <c r="G40" s="38">
        <v>12.6</v>
      </c>
      <c r="H40" s="38">
        <v>12.8</v>
      </c>
      <c r="I40" s="38">
        <v>11.6</v>
      </c>
      <c r="J40" s="39">
        <f t="shared" si="4"/>
        <v>71.8</v>
      </c>
      <c r="K40" s="34">
        <f>SUM(J39+J40)</f>
        <v>117.8</v>
      </c>
      <c r="L40" s="89"/>
      <c r="M40" s="9"/>
      <c r="N40" s="3"/>
      <c r="O40" s="4"/>
    </row>
    <row r="41" spans="1:15" ht="15" customHeight="1" x14ac:dyDescent="0.25">
      <c r="A41" s="36" t="s">
        <v>43</v>
      </c>
      <c r="B41" s="47"/>
      <c r="C41" s="63"/>
      <c r="D41" s="38">
        <v>8</v>
      </c>
      <c r="E41" s="38">
        <v>6.7</v>
      </c>
      <c r="F41" s="38">
        <v>6.8</v>
      </c>
      <c r="G41" s="38">
        <v>8.4</v>
      </c>
      <c r="H41" s="38">
        <v>7.5</v>
      </c>
      <c r="I41" s="38">
        <v>7.2</v>
      </c>
      <c r="J41" s="39">
        <f t="shared" si="4"/>
        <v>44.6</v>
      </c>
      <c r="K41" s="33">
        <f>SUM(J41+J42)</f>
        <v>111.6</v>
      </c>
      <c r="L41" s="89">
        <v>2</v>
      </c>
      <c r="M41" s="9"/>
      <c r="N41" s="3"/>
      <c r="O41" s="4"/>
    </row>
    <row r="42" spans="1:15" ht="15" customHeight="1" x14ac:dyDescent="0.25">
      <c r="A42" s="37" t="s">
        <v>44</v>
      </c>
      <c r="B42" s="48">
        <v>2002</v>
      </c>
      <c r="C42" s="61" t="s">
        <v>33</v>
      </c>
      <c r="D42" s="38">
        <v>12.5</v>
      </c>
      <c r="E42" s="38">
        <v>10.1</v>
      </c>
      <c r="F42" s="38">
        <v>10.7</v>
      </c>
      <c r="G42" s="38">
        <v>10.9</v>
      </c>
      <c r="H42" s="38">
        <v>11.2</v>
      </c>
      <c r="I42" s="38">
        <v>11.6</v>
      </c>
      <c r="J42" s="39">
        <f t="shared" si="4"/>
        <v>66.999999999999986</v>
      </c>
      <c r="K42" s="34">
        <f>SUM(J41+J42)</f>
        <v>111.6</v>
      </c>
      <c r="L42" s="89"/>
      <c r="M42" s="9"/>
      <c r="N42" s="3"/>
      <c r="O42" s="4"/>
    </row>
    <row r="43" spans="1:15" ht="15" customHeight="1" x14ac:dyDescent="0.25">
      <c r="A43" s="36" t="s">
        <v>56</v>
      </c>
      <c r="B43" s="47"/>
      <c r="C43" s="62"/>
      <c r="D43" s="38">
        <v>8.1999999999999993</v>
      </c>
      <c r="E43" s="38">
        <v>7.6</v>
      </c>
      <c r="F43" s="38">
        <v>7.4</v>
      </c>
      <c r="G43" s="38">
        <v>8.6999999999999993</v>
      </c>
      <c r="H43" s="38">
        <v>7</v>
      </c>
      <c r="I43" s="38">
        <v>6.8</v>
      </c>
      <c r="J43" s="39">
        <f t="shared" si="4"/>
        <v>45.699999999999996</v>
      </c>
      <c r="K43" s="33">
        <f>SUM(J43+J44)</f>
        <v>110.79999999999998</v>
      </c>
      <c r="L43" s="89">
        <v>3</v>
      </c>
      <c r="M43" s="9"/>
      <c r="N43" s="3"/>
      <c r="O43" s="4"/>
    </row>
    <row r="44" spans="1:15" ht="15" customHeight="1" x14ac:dyDescent="0.25">
      <c r="A44" s="37" t="s">
        <v>50</v>
      </c>
      <c r="B44" s="48">
        <v>2003</v>
      </c>
      <c r="C44" s="61" t="s">
        <v>34</v>
      </c>
      <c r="D44" s="38">
        <v>10</v>
      </c>
      <c r="E44" s="38">
        <v>10.7</v>
      </c>
      <c r="F44" s="38">
        <v>11.1</v>
      </c>
      <c r="G44" s="38">
        <v>11.6</v>
      </c>
      <c r="H44" s="38">
        <v>11</v>
      </c>
      <c r="I44" s="38">
        <v>10.7</v>
      </c>
      <c r="J44" s="39">
        <f t="shared" si="4"/>
        <v>65.099999999999994</v>
      </c>
      <c r="K44" s="34">
        <f>SUM(J43+J44)</f>
        <v>110.79999999999998</v>
      </c>
      <c r="L44" s="89"/>
      <c r="M44" s="9"/>
      <c r="N44" s="3"/>
      <c r="O44" s="4"/>
    </row>
    <row r="45" spans="1:15" ht="15" customHeight="1" x14ac:dyDescent="0.25">
      <c r="A45" s="36" t="s">
        <v>45</v>
      </c>
      <c r="B45" s="47"/>
      <c r="C45" s="62"/>
      <c r="D45" s="38">
        <v>8.1</v>
      </c>
      <c r="E45" s="38">
        <v>7</v>
      </c>
      <c r="F45" s="38">
        <v>7.5</v>
      </c>
      <c r="G45" s="38">
        <v>8.5</v>
      </c>
      <c r="H45" s="38">
        <v>7</v>
      </c>
      <c r="I45" s="38">
        <v>7.7</v>
      </c>
      <c r="J45" s="39">
        <f t="shared" si="4"/>
        <v>45.800000000000004</v>
      </c>
      <c r="K45" s="33">
        <f>SUM(J45+J46)</f>
        <v>110.30000000000001</v>
      </c>
      <c r="L45" s="89">
        <v>4</v>
      </c>
      <c r="M45" s="9"/>
      <c r="N45" s="3"/>
      <c r="O45" s="4"/>
    </row>
    <row r="46" spans="1:15" ht="15" customHeight="1" x14ac:dyDescent="0.25">
      <c r="A46" s="37" t="s">
        <v>46</v>
      </c>
      <c r="B46" s="48">
        <v>2002</v>
      </c>
      <c r="C46" s="61" t="s">
        <v>33</v>
      </c>
      <c r="D46" s="38">
        <v>11.2</v>
      </c>
      <c r="E46" s="38">
        <v>9.6999999999999993</v>
      </c>
      <c r="F46" s="38">
        <v>10.4</v>
      </c>
      <c r="G46" s="38">
        <v>11.8</v>
      </c>
      <c r="H46" s="38">
        <v>10.9</v>
      </c>
      <c r="I46" s="38">
        <v>10.5</v>
      </c>
      <c r="J46" s="39">
        <f t="shared" si="4"/>
        <v>64.5</v>
      </c>
      <c r="K46" s="34">
        <f>SUM(J45+J46)</f>
        <v>110.30000000000001</v>
      </c>
      <c r="L46" s="89"/>
      <c r="M46" s="9"/>
      <c r="N46" s="3"/>
      <c r="O46" s="4"/>
    </row>
    <row r="47" spans="1:15" ht="15" customHeight="1" x14ac:dyDescent="0.25">
      <c r="A47" s="36" t="s">
        <v>47</v>
      </c>
      <c r="B47" s="47"/>
      <c r="C47" s="62"/>
      <c r="D47" s="38">
        <v>7.9</v>
      </c>
      <c r="E47" s="38">
        <v>7.1</v>
      </c>
      <c r="F47" s="38">
        <v>7.5</v>
      </c>
      <c r="G47" s="38">
        <v>8.8000000000000007</v>
      </c>
      <c r="H47" s="38">
        <v>7.2</v>
      </c>
      <c r="I47" s="38">
        <v>6.9</v>
      </c>
      <c r="J47" s="39">
        <f t="shared" si="4"/>
        <v>45.4</v>
      </c>
      <c r="K47" s="33">
        <f>SUM(J47+J48)</f>
        <v>110.1</v>
      </c>
      <c r="L47" s="89">
        <v>5</v>
      </c>
      <c r="M47" s="9"/>
      <c r="N47" s="3"/>
      <c r="O47" s="4"/>
    </row>
    <row r="48" spans="1:15" ht="15" customHeight="1" thickBot="1" x14ac:dyDescent="0.3">
      <c r="A48" s="83" t="s">
        <v>44</v>
      </c>
      <c r="B48" s="84">
        <v>2002</v>
      </c>
      <c r="C48" s="85" t="s">
        <v>33</v>
      </c>
      <c r="D48" s="86">
        <v>11.4</v>
      </c>
      <c r="E48" s="86">
        <v>9.8000000000000007</v>
      </c>
      <c r="F48" s="86">
        <v>10.5</v>
      </c>
      <c r="G48" s="86">
        <v>11.8</v>
      </c>
      <c r="H48" s="86">
        <v>11</v>
      </c>
      <c r="I48" s="86">
        <v>10.199999999999999</v>
      </c>
      <c r="J48" s="87">
        <f t="shared" si="4"/>
        <v>64.7</v>
      </c>
      <c r="K48" s="88">
        <f>SUM(J47+J48)</f>
        <v>110.1</v>
      </c>
      <c r="L48" s="89"/>
      <c r="M48" s="9"/>
      <c r="N48" s="3"/>
      <c r="O48" s="4"/>
    </row>
    <row r="49" spans="1:16" ht="15" customHeight="1" x14ac:dyDescent="0.25">
      <c r="A49" s="78" t="s">
        <v>25</v>
      </c>
      <c r="B49" s="79"/>
      <c r="C49" s="63"/>
      <c r="D49" s="80">
        <v>8.5</v>
      </c>
      <c r="E49" s="80">
        <v>7.2</v>
      </c>
      <c r="F49" s="80">
        <v>7</v>
      </c>
      <c r="G49" s="80">
        <v>8.6999999999999993</v>
      </c>
      <c r="H49" s="80">
        <v>7.2</v>
      </c>
      <c r="I49" s="80">
        <v>6.8</v>
      </c>
      <c r="J49" s="81">
        <f t="shared" ref="J49:J52" si="5">SUM(D49+E49+F49+G49+H49+I49)</f>
        <v>45.4</v>
      </c>
      <c r="K49" s="82">
        <f>SUM(J49+J50)</f>
        <v>111.70000000000002</v>
      </c>
      <c r="L49" s="106" t="s">
        <v>57</v>
      </c>
      <c r="M49" s="9"/>
      <c r="N49" s="3"/>
      <c r="O49" s="4"/>
    </row>
    <row r="50" spans="1:16" ht="15" customHeight="1" x14ac:dyDescent="0.25">
      <c r="A50" s="37" t="s">
        <v>26</v>
      </c>
      <c r="B50" s="48">
        <v>2000</v>
      </c>
      <c r="C50" s="61" t="s">
        <v>33</v>
      </c>
      <c r="D50" s="38">
        <v>11</v>
      </c>
      <c r="E50" s="38">
        <v>11</v>
      </c>
      <c r="F50" s="38">
        <v>11.2</v>
      </c>
      <c r="G50" s="38">
        <v>11.7</v>
      </c>
      <c r="H50" s="38">
        <v>10.9</v>
      </c>
      <c r="I50" s="38">
        <v>10.5</v>
      </c>
      <c r="J50" s="39">
        <f t="shared" si="5"/>
        <v>66.300000000000011</v>
      </c>
      <c r="K50" s="34">
        <f>SUM(J49+J50)</f>
        <v>111.70000000000002</v>
      </c>
      <c r="L50" s="91"/>
      <c r="M50" s="9"/>
      <c r="N50" s="3"/>
      <c r="O50" s="4"/>
    </row>
    <row r="51" spans="1:16" ht="15" customHeight="1" x14ac:dyDescent="0.25">
      <c r="A51" s="36" t="s">
        <v>42</v>
      </c>
      <c r="B51" s="47"/>
      <c r="C51" s="63"/>
      <c r="D51" s="38">
        <v>7.9</v>
      </c>
      <c r="E51" s="38">
        <v>7.5</v>
      </c>
      <c r="F51" s="38">
        <v>8.5</v>
      </c>
      <c r="G51" s="38">
        <v>8.6</v>
      </c>
      <c r="H51" s="38">
        <v>7.6</v>
      </c>
      <c r="I51" s="38">
        <v>8.1999999999999993</v>
      </c>
      <c r="J51" s="39">
        <f t="shared" si="5"/>
        <v>48.3</v>
      </c>
      <c r="K51" s="33">
        <f>SUM(J51+J52)</f>
        <v>110.5</v>
      </c>
      <c r="L51" s="90" t="s">
        <v>57</v>
      </c>
      <c r="M51" s="9"/>
      <c r="N51" s="27"/>
      <c r="O51" s="49"/>
      <c r="P51" s="67"/>
    </row>
    <row r="52" spans="1:16" ht="15" customHeight="1" x14ac:dyDescent="0.25">
      <c r="A52" s="37" t="s">
        <v>26</v>
      </c>
      <c r="B52" s="48">
        <v>2001</v>
      </c>
      <c r="C52" s="61" t="s">
        <v>33</v>
      </c>
      <c r="D52" s="38">
        <v>11.6</v>
      </c>
      <c r="E52" s="38">
        <v>8.6999999999999993</v>
      </c>
      <c r="F52" s="38">
        <v>10.3</v>
      </c>
      <c r="G52" s="38">
        <v>11</v>
      </c>
      <c r="H52" s="38">
        <v>10.199999999999999</v>
      </c>
      <c r="I52" s="38">
        <v>10.4</v>
      </c>
      <c r="J52" s="39">
        <f t="shared" si="5"/>
        <v>62.199999999999996</v>
      </c>
      <c r="K52" s="34">
        <f>SUM(J51+J52)</f>
        <v>110.5</v>
      </c>
      <c r="L52" s="91"/>
      <c r="M52" s="9"/>
      <c r="N52" s="27"/>
      <c r="O52" s="49"/>
      <c r="P52" s="67"/>
    </row>
    <row r="53" spans="1:16" ht="12" customHeight="1" x14ac:dyDescent="0.25">
      <c r="A53" s="27"/>
      <c r="B53" s="49"/>
      <c r="C53" s="67"/>
      <c r="D53" s="17"/>
      <c r="E53" s="17"/>
      <c r="F53" s="17"/>
      <c r="G53" s="17"/>
      <c r="H53" s="17"/>
      <c r="I53" s="17"/>
      <c r="J53" s="18"/>
      <c r="K53" s="21"/>
      <c r="L53" s="71"/>
      <c r="M53" s="9"/>
      <c r="N53" s="3"/>
      <c r="O53" s="4"/>
    </row>
    <row r="54" spans="1:16" ht="12" customHeight="1" x14ac:dyDescent="0.25">
      <c r="A54" s="27"/>
      <c r="B54" s="49"/>
      <c r="C54" s="67"/>
      <c r="D54" s="17"/>
      <c r="E54" s="17"/>
      <c r="F54" s="17"/>
      <c r="G54" s="17"/>
      <c r="H54" s="17"/>
      <c r="I54" s="17"/>
      <c r="J54" s="18"/>
      <c r="K54" s="21"/>
      <c r="L54" s="77"/>
      <c r="M54" s="9"/>
      <c r="N54" s="3"/>
      <c r="O54" s="4"/>
    </row>
    <row r="55" spans="1:16" ht="12" customHeight="1" x14ac:dyDescent="0.25">
      <c r="A55" s="27"/>
      <c r="B55" s="49"/>
      <c r="C55" s="67"/>
      <c r="D55" s="17"/>
      <c r="E55" s="17"/>
      <c r="F55" s="17"/>
      <c r="G55" s="17"/>
      <c r="H55" s="17"/>
      <c r="I55" s="17"/>
      <c r="J55" s="18"/>
      <c r="K55" s="21"/>
      <c r="L55" s="71"/>
      <c r="M55" s="9"/>
      <c r="N55" s="3"/>
      <c r="O55" s="4"/>
    </row>
    <row r="56" spans="1:16" ht="6.75" customHeight="1" x14ac:dyDescent="0.25">
      <c r="A56" s="27"/>
      <c r="B56" s="49"/>
      <c r="C56" s="67"/>
      <c r="D56" s="17"/>
      <c r="E56" s="17"/>
      <c r="F56" s="17"/>
      <c r="G56" s="17"/>
      <c r="H56" s="17"/>
      <c r="I56" s="17"/>
      <c r="J56" s="18"/>
      <c r="K56" s="21"/>
      <c r="L56" s="71"/>
    </row>
    <row r="57" spans="1:16" ht="12" customHeight="1" x14ac:dyDescent="0.25">
      <c r="A57" s="11" t="s">
        <v>2</v>
      </c>
      <c r="B57" s="11"/>
      <c r="C57" s="12"/>
      <c r="D57" s="4"/>
      <c r="E57" s="4"/>
      <c r="F57" s="4"/>
      <c r="G57" s="4"/>
      <c r="I57" t="s">
        <v>58</v>
      </c>
    </row>
    <row r="58" spans="1:16" ht="12" customHeight="1" x14ac:dyDescent="0.25">
      <c r="A58" s="11" t="s">
        <v>4</v>
      </c>
      <c r="B58" s="11"/>
      <c r="C58" s="12"/>
      <c r="D58" s="4"/>
      <c r="E58" s="4"/>
      <c r="F58" s="4"/>
      <c r="G58" s="4"/>
      <c r="I58" t="s">
        <v>37</v>
      </c>
    </row>
    <row r="59" spans="1:16" ht="12" customHeight="1" x14ac:dyDescent="0.25">
      <c r="A59" s="11"/>
      <c r="B59" s="11"/>
      <c r="C59" s="12"/>
      <c r="D59" s="4"/>
      <c r="E59" s="4"/>
      <c r="F59" s="4"/>
      <c r="G59" s="4"/>
    </row>
    <row r="60" spans="1:16" ht="9.75" customHeight="1" x14ac:dyDescent="0.25">
      <c r="A60" s="11"/>
      <c r="B60" s="11"/>
      <c r="C60" s="12"/>
      <c r="D60" s="4"/>
      <c r="E60" s="4"/>
      <c r="F60" s="4"/>
      <c r="G60" s="4"/>
    </row>
    <row r="61" spans="1:16" ht="12" customHeight="1" x14ac:dyDescent="0.25">
      <c r="A61" s="11" t="s">
        <v>3</v>
      </c>
      <c r="B61" s="11"/>
      <c r="C61" s="12"/>
      <c r="I61" t="s">
        <v>32</v>
      </c>
    </row>
    <row r="62" spans="1:16" ht="12" customHeight="1" x14ac:dyDescent="0.25">
      <c r="A62" s="11" t="s">
        <v>4</v>
      </c>
      <c r="B62" s="11"/>
      <c r="C62" s="12"/>
      <c r="D62" s="12"/>
      <c r="E62" s="12"/>
      <c r="F62" s="12"/>
      <c r="I62" t="s">
        <v>37</v>
      </c>
    </row>
    <row r="69" spans="1:12" ht="15.75" x14ac:dyDescent="0.25">
      <c r="D69" s="74"/>
      <c r="E69" s="74"/>
      <c r="F69" s="74"/>
      <c r="G69" s="74"/>
      <c r="H69" s="74"/>
      <c r="I69" s="74"/>
      <c r="J69" s="74"/>
      <c r="K69" s="74"/>
      <c r="L69" s="74"/>
    </row>
    <row r="71" spans="1:12" x14ac:dyDescent="0.25">
      <c r="D71" s="75"/>
      <c r="E71" s="75"/>
      <c r="F71" s="75"/>
      <c r="G71" s="75"/>
      <c r="H71" s="75"/>
      <c r="I71" s="75"/>
      <c r="J71" s="75"/>
      <c r="K71" s="75"/>
      <c r="L71" s="75"/>
    </row>
    <row r="72" spans="1:12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1:12" ht="15.7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x14ac:dyDescent="0.25">
      <c r="A74" s="1"/>
      <c r="B74" s="1"/>
      <c r="C74" s="8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5">
      <c r="A75" s="14"/>
      <c r="B75" s="14"/>
      <c r="C75" s="8"/>
      <c r="D75" s="8"/>
      <c r="E75" s="8"/>
      <c r="F75" s="8"/>
      <c r="G75" s="8"/>
      <c r="H75" s="8"/>
      <c r="I75" s="8"/>
      <c r="L75" s="8"/>
    </row>
    <row r="76" spans="1:12" x14ac:dyDescent="0.25">
      <c r="A76" s="56"/>
      <c r="B76" s="51"/>
      <c r="C76" s="57"/>
      <c r="D76" s="2"/>
      <c r="E76" s="2"/>
      <c r="F76" s="2"/>
      <c r="G76" s="2"/>
      <c r="H76" s="2"/>
      <c r="I76" s="2"/>
      <c r="J76" s="52"/>
      <c r="K76" s="53"/>
      <c r="L76" s="58"/>
    </row>
    <row r="77" spans="1:12" x14ac:dyDescent="0.25">
      <c r="A77" s="56"/>
      <c r="B77" s="51"/>
      <c r="C77" s="57"/>
      <c r="D77" s="2"/>
      <c r="E77" s="2"/>
      <c r="F77" s="2"/>
      <c r="G77" s="2"/>
      <c r="H77" s="2"/>
      <c r="I77" s="2"/>
      <c r="J77" s="54"/>
      <c r="K77" s="55"/>
      <c r="L77" s="58"/>
    </row>
    <row r="78" spans="1:12" x14ac:dyDescent="0.25">
      <c r="A78" s="27"/>
      <c r="B78" s="27"/>
      <c r="C78" s="28"/>
      <c r="D78" s="17"/>
      <c r="E78" s="17"/>
      <c r="F78" s="17"/>
      <c r="G78" s="17"/>
      <c r="H78" s="17"/>
      <c r="I78" s="17"/>
      <c r="J78" s="18"/>
      <c r="K78" s="22"/>
      <c r="L78" s="59"/>
    </row>
    <row r="79" spans="1:12" x14ac:dyDescent="0.25">
      <c r="A79" s="27"/>
      <c r="B79" s="27"/>
      <c r="C79" s="28"/>
      <c r="D79" s="17"/>
      <c r="E79" s="17"/>
      <c r="F79" s="17"/>
      <c r="G79" s="17"/>
      <c r="H79" s="17"/>
      <c r="I79" s="17"/>
      <c r="J79" s="18"/>
      <c r="K79" s="21"/>
      <c r="L79" s="60"/>
    </row>
    <row r="80" spans="1:12" x14ac:dyDescent="0.25">
      <c r="A80" s="27"/>
      <c r="B80" s="27"/>
      <c r="C80" s="28"/>
      <c r="D80" s="17"/>
      <c r="E80" s="17"/>
      <c r="F80" s="17"/>
      <c r="G80" s="17"/>
      <c r="H80" s="17"/>
      <c r="I80" s="17"/>
      <c r="J80" s="18"/>
      <c r="K80" s="29"/>
      <c r="L80" s="59"/>
    </row>
    <row r="81" spans="1:12" x14ac:dyDescent="0.25">
      <c r="A81" s="24"/>
      <c r="B81" s="24"/>
      <c r="C81" s="26"/>
      <c r="D81" s="17"/>
      <c r="E81" s="17"/>
      <c r="F81" s="17"/>
      <c r="G81" s="17"/>
      <c r="H81" s="17"/>
      <c r="I81" s="17"/>
      <c r="J81" s="18"/>
      <c r="K81" s="21"/>
      <c r="L81" s="59"/>
    </row>
    <row r="82" spans="1:12" x14ac:dyDescent="0.25">
      <c r="A82" s="27"/>
      <c r="B82" s="27"/>
      <c r="C82" s="28"/>
      <c r="D82" s="17"/>
      <c r="E82" s="17"/>
      <c r="F82" s="17"/>
      <c r="G82" s="17"/>
      <c r="H82" s="17"/>
      <c r="I82" s="17"/>
      <c r="J82" s="18"/>
      <c r="K82" s="22"/>
      <c r="L82" s="59"/>
    </row>
    <row r="83" spans="1:12" x14ac:dyDescent="0.25">
      <c r="A83" s="27"/>
      <c r="B83" s="27"/>
      <c r="C83" s="28"/>
      <c r="D83" s="17"/>
      <c r="E83" s="17"/>
      <c r="F83" s="17"/>
      <c r="G83" s="17"/>
      <c r="H83" s="17"/>
      <c r="I83" s="17"/>
      <c r="J83" s="18"/>
      <c r="K83" s="21"/>
      <c r="L83" s="59"/>
    </row>
    <row r="84" spans="1:12" x14ac:dyDescent="0.25">
      <c r="A84" s="27"/>
      <c r="B84" s="27"/>
      <c r="C84" s="28"/>
      <c r="D84" s="17"/>
      <c r="E84" s="17"/>
      <c r="F84" s="17"/>
      <c r="G84" s="17"/>
      <c r="H84" s="17"/>
      <c r="I84" s="17"/>
      <c r="J84" s="18"/>
      <c r="K84" s="22"/>
      <c r="L84" s="59"/>
    </row>
    <row r="85" spans="1:12" x14ac:dyDescent="0.25">
      <c r="A85" s="27"/>
      <c r="B85" s="27"/>
      <c r="C85" s="28"/>
      <c r="D85" s="17"/>
      <c r="E85" s="17"/>
      <c r="F85" s="17"/>
      <c r="G85" s="17"/>
      <c r="H85" s="17"/>
      <c r="I85" s="17"/>
      <c r="J85" s="18"/>
      <c r="K85" s="21"/>
      <c r="L85" s="59"/>
    </row>
    <row r="86" spans="1:12" x14ac:dyDescent="0.25">
      <c r="A86" s="27"/>
      <c r="B86" s="27"/>
      <c r="C86" s="28"/>
      <c r="D86" s="17"/>
      <c r="E86" s="17"/>
      <c r="F86" s="17"/>
      <c r="G86" s="17"/>
      <c r="H86" s="17"/>
      <c r="I86" s="17"/>
      <c r="J86" s="18"/>
      <c r="K86" s="22"/>
      <c r="L86" s="59"/>
    </row>
    <row r="87" spans="1:12" x14ac:dyDescent="0.25">
      <c r="A87" s="27"/>
      <c r="B87" s="27"/>
      <c r="C87" s="28"/>
      <c r="D87" s="17"/>
      <c r="E87" s="17"/>
      <c r="F87" s="17"/>
      <c r="G87" s="17"/>
      <c r="H87" s="17"/>
      <c r="I87" s="17"/>
      <c r="J87" s="18"/>
      <c r="K87" s="21"/>
      <c r="L87" s="59"/>
    </row>
    <row r="88" spans="1:12" x14ac:dyDescent="0.25">
      <c r="A88" s="27"/>
      <c r="B88" s="27"/>
      <c r="C88" s="28"/>
      <c r="D88" s="17"/>
      <c r="E88" s="17"/>
      <c r="F88" s="17"/>
      <c r="G88" s="17"/>
      <c r="H88" s="17"/>
      <c r="I88" s="17"/>
      <c r="J88" s="18"/>
      <c r="K88" s="22"/>
      <c r="L88" s="59"/>
    </row>
    <row r="89" spans="1:12" x14ac:dyDescent="0.25">
      <c r="A89" s="27"/>
      <c r="B89" s="27"/>
      <c r="C89" s="28"/>
      <c r="D89" s="17"/>
      <c r="E89" s="17"/>
      <c r="F89" s="17"/>
      <c r="G89" s="17"/>
      <c r="H89" s="17"/>
      <c r="I89" s="17"/>
      <c r="J89" s="18"/>
      <c r="K89" s="21"/>
      <c r="L89" s="59"/>
    </row>
    <row r="90" spans="1:12" x14ac:dyDescent="0.25">
      <c r="A90" s="27"/>
      <c r="B90" s="27"/>
      <c r="C90" s="28"/>
      <c r="D90" s="17"/>
      <c r="E90" s="17"/>
      <c r="F90" s="17"/>
      <c r="G90" s="17"/>
      <c r="H90" s="17"/>
      <c r="I90" s="17"/>
      <c r="J90" s="18"/>
      <c r="K90" s="22"/>
      <c r="L90" s="59"/>
    </row>
    <row r="91" spans="1:12" x14ac:dyDescent="0.25">
      <c r="A91" s="27"/>
      <c r="B91" s="27"/>
      <c r="C91" s="28"/>
      <c r="D91" s="17"/>
      <c r="E91" s="17"/>
      <c r="F91" s="17"/>
      <c r="G91" s="17"/>
      <c r="H91" s="17"/>
      <c r="I91" s="17"/>
      <c r="J91" s="18"/>
      <c r="K91" s="21"/>
      <c r="L91" s="59"/>
    </row>
    <row r="92" spans="1:12" ht="15.75" customHeight="1" x14ac:dyDescent="0.25">
      <c r="A92" s="27"/>
      <c r="B92" s="27"/>
      <c r="C92" s="28"/>
      <c r="D92" s="17"/>
      <c r="E92" s="17"/>
      <c r="F92" s="17"/>
      <c r="G92" s="17"/>
      <c r="H92" s="17"/>
      <c r="I92" s="17"/>
      <c r="J92" s="18"/>
      <c r="K92" s="22"/>
      <c r="L92" s="59"/>
    </row>
    <row r="93" spans="1:12" ht="14.25" customHeight="1" x14ac:dyDescent="0.25">
      <c r="A93" s="27"/>
      <c r="B93" s="27"/>
      <c r="C93" s="28"/>
      <c r="D93" s="17"/>
      <c r="E93" s="17"/>
      <c r="F93" s="17"/>
      <c r="G93" s="17"/>
      <c r="H93" s="17"/>
      <c r="I93" s="17"/>
      <c r="J93" s="18"/>
      <c r="K93" s="21"/>
      <c r="L93" s="59"/>
    </row>
    <row r="94" spans="1:12" x14ac:dyDescent="0.25">
      <c r="A94" s="27"/>
      <c r="B94" s="27"/>
      <c r="C94" s="28"/>
      <c r="D94" s="17"/>
      <c r="E94" s="17"/>
      <c r="F94" s="17"/>
      <c r="G94" s="17"/>
      <c r="H94" s="17"/>
      <c r="I94" s="17"/>
      <c r="J94" s="18"/>
      <c r="K94" s="22"/>
      <c r="L94" s="59"/>
    </row>
    <row r="95" spans="1:12" x14ac:dyDescent="0.25">
      <c r="A95" s="27"/>
      <c r="B95" s="27"/>
      <c r="C95" s="28"/>
      <c r="D95" s="17"/>
      <c r="E95" s="17"/>
      <c r="F95" s="17"/>
      <c r="G95" s="17"/>
      <c r="H95" s="17"/>
      <c r="I95" s="17"/>
      <c r="J95" s="18"/>
      <c r="K95" s="21"/>
      <c r="L95" s="59"/>
    </row>
    <row r="96" spans="1:12" x14ac:dyDescent="0.25">
      <c r="A96" s="27"/>
      <c r="B96" s="27"/>
      <c r="C96" s="28"/>
      <c r="D96" s="17"/>
      <c r="E96" s="17"/>
      <c r="F96" s="17"/>
      <c r="G96" s="17"/>
      <c r="H96" s="17"/>
      <c r="I96" s="17"/>
      <c r="J96" s="18"/>
      <c r="K96" s="22"/>
      <c r="L96" s="59"/>
    </row>
    <row r="97" spans="1:12" x14ac:dyDescent="0.25">
      <c r="A97" s="27"/>
      <c r="B97" s="27"/>
      <c r="C97" s="28"/>
      <c r="D97" s="17"/>
      <c r="E97" s="17"/>
      <c r="F97" s="17"/>
      <c r="G97" s="17"/>
      <c r="H97" s="17"/>
      <c r="I97" s="17"/>
      <c r="J97" s="18"/>
      <c r="K97" s="21"/>
      <c r="L97" s="59"/>
    </row>
    <row r="98" spans="1:12" ht="14.25" customHeight="1" x14ac:dyDescent="0.25">
      <c r="A98" s="27"/>
      <c r="B98" s="27"/>
      <c r="C98" s="28"/>
      <c r="D98" s="17"/>
      <c r="E98" s="17"/>
      <c r="F98" s="17"/>
      <c r="G98" s="17"/>
      <c r="H98" s="17"/>
      <c r="I98" s="17"/>
      <c r="J98" s="18"/>
      <c r="K98" s="22"/>
      <c r="L98" s="59"/>
    </row>
    <row r="99" spans="1:12" x14ac:dyDescent="0.25">
      <c r="A99" s="27"/>
      <c r="B99" s="27"/>
      <c r="C99" s="28"/>
      <c r="D99" s="17"/>
      <c r="E99" s="17"/>
      <c r="F99" s="17"/>
      <c r="G99" s="17"/>
      <c r="H99" s="17"/>
      <c r="I99" s="17"/>
      <c r="J99" s="18"/>
      <c r="K99" s="21"/>
      <c r="L99" s="60"/>
    </row>
    <row r="100" spans="1:12" ht="15" customHeight="1" x14ac:dyDescent="0.25">
      <c r="H100" s="17"/>
      <c r="I100" s="17"/>
      <c r="J100" s="18"/>
      <c r="K100" s="22"/>
      <c r="L100" s="59"/>
    </row>
    <row r="101" spans="1:12" x14ac:dyDescent="0.25">
      <c r="H101" s="17"/>
      <c r="I101" s="17"/>
      <c r="J101" s="18"/>
      <c r="K101" s="21"/>
      <c r="L101" s="59"/>
    </row>
    <row r="102" spans="1:12" x14ac:dyDescent="0.25">
      <c r="H102" s="17"/>
      <c r="I102" s="17"/>
      <c r="J102" s="18"/>
      <c r="K102" s="22"/>
      <c r="L102" s="59"/>
    </row>
    <row r="103" spans="1:12" x14ac:dyDescent="0.25">
      <c r="H103" s="17"/>
      <c r="I103" s="17"/>
      <c r="J103" s="18"/>
      <c r="K103" s="21"/>
      <c r="L103" s="59"/>
    </row>
    <row r="104" spans="1:12" x14ac:dyDescent="0.25">
      <c r="H104" s="17"/>
      <c r="I104" s="17"/>
      <c r="J104" s="18"/>
      <c r="K104" s="22"/>
      <c r="L104" s="59"/>
    </row>
    <row r="105" spans="1:12" x14ac:dyDescent="0.25">
      <c r="A105" s="27"/>
      <c r="B105" s="27"/>
      <c r="C105" s="28"/>
      <c r="D105" s="17"/>
      <c r="E105" s="17"/>
      <c r="F105" s="17"/>
      <c r="G105" s="17"/>
      <c r="H105" s="17"/>
      <c r="I105" s="17"/>
      <c r="J105" s="18"/>
      <c r="K105" s="21"/>
      <c r="L105" s="59"/>
    </row>
    <row r="106" spans="1:12" x14ac:dyDescent="0.25">
      <c r="A106" s="27"/>
      <c r="B106" s="27"/>
      <c r="C106" s="28"/>
      <c r="D106" s="17"/>
      <c r="E106" s="17"/>
      <c r="F106" s="17"/>
      <c r="G106" s="17"/>
      <c r="H106" s="17"/>
      <c r="I106" s="17"/>
      <c r="J106" s="18"/>
      <c r="K106" s="22"/>
      <c r="L106" s="59"/>
    </row>
    <row r="107" spans="1:12" x14ac:dyDescent="0.25">
      <c r="A107" s="27"/>
      <c r="B107" s="27"/>
      <c r="C107" s="28"/>
      <c r="D107" s="17"/>
      <c r="E107" s="17"/>
      <c r="F107" s="17"/>
      <c r="G107" s="17"/>
      <c r="H107" s="17"/>
      <c r="I107" s="17"/>
      <c r="J107" s="18"/>
      <c r="K107" s="21"/>
      <c r="L107" s="59"/>
    </row>
    <row r="108" spans="1:12" x14ac:dyDescent="0.25">
      <c r="A108" s="27"/>
      <c r="B108" s="27"/>
      <c r="C108" s="28"/>
      <c r="D108" s="17"/>
      <c r="E108" s="17"/>
      <c r="F108" s="17"/>
      <c r="G108" s="17"/>
      <c r="H108" s="17"/>
      <c r="I108" s="17"/>
      <c r="J108" s="18"/>
      <c r="K108" s="22"/>
      <c r="L108" s="59"/>
    </row>
    <row r="109" spans="1:12" x14ac:dyDescent="0.25">
      <c r="A109" s="27"/>
      <c r="B109" s="27"/>
      <c r="C109" s="28"/>
      <c r="D109" s="17"/>
      <c r="E109" s="17"/>
      <c r="F109" s="17"/>
      <c r="G109" s="17"/>
      <c r="H109" s="17"/>
      <c r="I109" s="17"/>
      <c r="J109" s="18"/>
      <c r="K109" s="21"/>
      <c r="L109" s="59"/>
    </row>
    <row r="110" spans="1:12" x14ac:dyDescent="0.25">
      <c r="A110" s="27"/>
      <c r="B110" s="27"/>
      <c r="C110" s="28"/>
      <c r="D110" s="17"/>
      <c r="E110" s="17"/>
      <c r="F110" s="17"/>
      <c r="G110" s="17"/>
      <c r="H110" s="17"/>
      <c r="I110" s="17"/>
      <c r="J110" s="18"/>
      <c r="K110" s="22"/>
      <c r="L110" s="59"/>
    </row>
    <row r="111" spans="1:12" x14ac:dyDescent="0.25">
      <c r="A111" s="27"/>
      <c r="B111" s="27"/>
      <c r="C111" s="28"/>
      <c r="D111" s="17"/>
      <c r="E111" s="17"/>
      <c r="F111" s="17"/>
      <c r="G111" s="17"/>
      <c r="H111" s="17"/>
      <c r="I111" s="17"/>
      <c r="J111" s="18"/>
      <c r="K111" s="21"/>
      <c r="L111" s="59"/>
    </row>
    <row r="112" spans="1:12" x14ac:dyDescent="0.25">
      <c r="A112" s="27"/>
      <c r="B112" s="27"/>
      <c r="C112" s="28"/>
      <c r="D112" s="17"/>
      <c r="E112" s="17"/>
      <c r="F112" s="17"/>
      <c r="G112" s="17"/>
      <c r="H112" s="17"/>
      <c r="I112" s="17"/>
      <c r="J112" s="18"/>
      <c r="K112" s="22"/>
      <c r="L112" s="59"/>
    </row>
    <row r="113" spans="1:12" x14ac:dyDescent="0.25">
      <c r="A113" s="27"/>
      <c r="B113" s="27"/>
      <c r="C113" s="28"/>
      <c r="D113" s="17"/>
      <c r="E113" s="17"/>
      <c r="F113" s="17"/>
      <c r="G113" s="17"/>
      <c r="H113" s="17"/>
      <c r="I113" s="17"/>
      <c r="J113" s="18"/>
      <c r="K113" s="21"/>
      <c r="L113" s="59"/>
    </row>
    <row r="114" spans="1:12" x14ac:dyDescent="0.25">
      <c r="A114" s="27"/>
      <c r="B114" s="27"/>
      <c r="C114" s="28"/>
      <c r="D114" s="17"/>
      <c r="E114" s="17"/>
      <c r="F114" s="17"/>
      <c r="G114" s="17"/>
      <c r="H114" s="17"/>
      <c r="I114" s="17"/>
      <c r="J114" s="18"/>
      <c r="K114" s="22"/>
      <c r="L114" s="59"/>
    </row>
    <row r="115" spans="1:12" x14ac:dyDescent="0.25">
      <c r="A115" s="27"/>
      <c r="B115" s="27"/>
      <c r="C115" s="28"/>
      <c r="D115" s="17"/>
      <c r="E115" s="17"/>
      <c r="F115" s="17"/>
      <c r="G115" s="17"/>
      <c r="H115" s="17"/>
      <c r="I115" s="17"/>
      <c r="J115" s="18"/>
      <c r="K115" s="21"/>
      <c r="L115" s="59"/>
    </row>
    <row r="116" spans="1:12" x14ac:dyDescent="0.25">
      <c r="A116" s="27"/>
      <c r="B116" s="27"/>
      <c r="C116" s="28"/>
      <c r="D116" s="17"/>
      <c r="E116" s="17"/>
      <c r="F116" s="17"/>
      <c r="G116" s="17"/>
      <c r="H116" s="17"/>
      <c r="I116" s="17"/>
      <c r="J116" s="18"/>
      <c r="K116" s="22"/>
      <c r="L116" s="59"/>
    </row>
    <row r="117" spans="1:12" x14ac:dyDescent="0.25">
      <c r="A117" s="27"/>
      <c r="B117" s="27"/>
      <c r="C117" s="28"/>
      <c r="D117" s="17"/>
      <c r="E117" s="17"/>
      <c r="F117" s="17"/>
      <c r="G117" s="17"/>
      <c r="H117" s="17"/>
      <c r="I117" s="17"/>
      <c r="J117" s="18"/>
      <c r="K117" s="21"/>
      <c r="L117" s="59"/>
    </row>
    <row r="118" spans="1:12" x14ac:dyDescent="0.25">
      <c r="A118" s="27"/>
      <c r="B118" s="27"/>
      <c r="C118" s="28"/>
      <c r="D118" s="17"/>
      <c r="E118" s="17"/>
      <c r="F118" s="17"/>
      <c r="G118" s="17"/>
      <c r="H118" s="17"/>
      <c r="I118" s="17"/>
      <c r="J118" s="18"/>
      <c r="K118" s="22"/>
      <c r="L118" s="59"/>
    </row>
    <row r="119" spans="1:12" x14ac:dyDescent="0.25">
      <c r="A119" s="27"/>
      <c r="B119" s="27"/>
      <c r="C119" s="28"/>
      <c r="D119" s="17"/>
      <c r="E119" s="17"/>
      <c r="F119" s="17"/>
      <c r="G119" s="17"/>
      <c r="H119" s="17"/>
      <c r="I119" s="17"/>
      <c r="J119" s="18"/>
      <c r="K119" s="21"/>
      <c r="L119" s="59"/>
    </row>
    <row r="120" spans="1:12" x14ac:dyDescent="0.25">
      <c r="A120" s="27"/>
      <c r="B120" s="27"/>
      <c r="C120" s="28"/>
      <c r="D120" s="17"/>
      <c r="E120" s="17"/>
      <c r="F120" s="17"/>
      <c r="G120" s="17"/>
      <c r="H120" s="17"/>
      <c r="I120" s="17"/>
      <c r="J120" s="18"/>
      <c r="K120" s="22"/>
      <c r="L120" s="59"/>
    </row>
    <row r="121" spans="1:12" x14ac:dyDescent="0.25">
      <c r="A121" s="24"/>
      <c r="B121" s="24"/>
      <c r="C121" s="26"/>
      <c r="D121" s="17"/>
      <c r="E121" s="17"/>
      <c r="F121" s="17"/>
      <c r="G121" s="17"/>
      <c r="H121" s="17"/>
      <c r="I121" s="17"/>
      <c r="J121" s="18"/>
      <c r="K121" s="21"/>
      <c r="L121" s="60"/>
    </row>
    <row r="123" spans="1:12" ht="15.75" x14ac:dyDescent="0.25">
      <c r="A123" s="11"/>
      <c r="B123" s="11"/>
      <c r="C123" s="12"/>
      <c r="D123" s="12"/>
      <c r="E123" s="12"/>
      <c r="F123" s="12"/>
      <c r="H123" s="12"/>
      <c r="I123" s="50"/>
      <c r="J123" s="50"/>
      <c r="K123" s="50"/>
    </row>
    <row r="124" spans="1:12" ht="15.75" x14ac:dyDescent="0.25">
      <c r="A124" s="11"/>
      <c r="B124" s="11"/>
      <c r="C124" s="12"/>
      <c r="D124" s="12"/>
      <c r="E124" s="12"/>
      <c r="F124" s="12"/>
      <c r="H124" s="12"/>
      <c r="I124" s="50"/>
      <c r="J124" s="50"/>
      <c r="K124" s="50"/>
    </row>
    <row r="125" spans="1:12" x14ac:dyDescent="0.25">
      <c r="A125" s="13"/>
      <c r="B125" s="13"/>
      <c r="C125" s="12"/>
      <c r="D125" s="12"/>
      <c r="E125" s="12"/>
      <c r="F125" s="12"/>
      <c r="H125" s="12"/>
      <c r="I125" s="12"/>
      <c r="J125" s="12"/>
      <c r="K125" s="12"/>
    </row>
    <row r="126" spans="1:12" ht="15.75" x14ac:dyDescent="0.25">
      <c r="A126" s="11"/>
      <c r="B126" s="11"/>
      <c r="C126" s="12"/>
      <c r="D126" s="12"/>
      <c r="E126" s="12"/>
      <c r="F126" s="12"/>
      <c r="I126" s="50"/>
      <c r="J126" s="50"/>
      <c r="K126" s="50"/>
    </row>
    <row r="127" spans="1:12" ht="15.75" x14ac:dyDescent="0.25">
      <c r="A127" s="11"/>
      <c r="B127" s="11"/>
      <c r="C127" s="12"/>
      <c r="D127" s="12"/>
      <c r="E127" s="12"/>
      <c r="F127" s="12"/>
      <c r="I127" s="50"/>
      <c r="J127" s="50"/>
      <c r="K127" s="50"/>
    </row>
    <row r="128" spans="1:12" x14ac:dyDescent="0.25">
      <c r="A128" s="6"/>
      <c r="B128" s="6"/>
    </row>
    <row r="129" spans="1:2" ht="15.75" x14ac:dyDescent="0.25">
      <c r="A129" s="5"/>
      <c r="B129" s="5"/>
    </row>
    <row r="130" spans="1:2" ht="15.75" x14ac:dyDescent="0.25">
      <c r="A130" s="5"/>
      <c r="B130" s="5"/>
    </row>
    <row r="177" spans="1:12" ht="15.75" x14ac:dyDescent="0.25">
      <c r="A177" s="74" t="s">
        <v>0</v>
      </c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</row>
    <row r="179" spans="1:12" x14ac:dyDescent="0.25">
      <c r="A179" s="75" t="s">
        <v>7</v>
      </c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</row>
    <row r="180" spans="1:12" x14ac:dyDescent="0.2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1:12" ht="15.7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x14ac:dyDescent="0.25">
      <c r="A182" s="1" t="s">
        <v>5</v>
      </c>
      <c r="B182" s="1"/>
      <c r="C182" s="8"/>
      <c r="D182" s="105" t="s">
        <v>9</v>
      </c>
      <c r="E182" s="105"/>
      <c r="F182" s="105"/>
      <c r="G182" s="105"/>
      <c r="H182" s="105"/>
      <c r="I182" s="105"/>
      <c r="J182" s="105"/>
      <c r="K182" s="105"/>
      <c r="L182" s="105"/>
    </row>
    <row r="183" spans="1:12" x14ac:dyDescent="0.25">
      <c r="A183" s="104" t="s">
        <v>18</v>
      </c>
      <c r="B183" s="104"/>
      <c r="C183" s="104"/>
      <c r="D183" s="8"/>
      <c r="E183" s="8"/>
      <c r="F183" s="8"/>
      <c r="G183" s="8"/>
      <c r="H183" s="8"/>
      <c r="I183" s="8"/>
      <c r="J183" t="s">
        <v>10</v>
      </c>
      <c r="L183" s="8"/>
    </row>
    <row r="184" spans="1:12" x14ac:dyDescent="0.25">
      <c r="A184" s="107" t="s">
        <v>11</v>
      </c>
      <c r="B184" s="72"/>
      <c r="C184" s="109" t="s">
        <v>12</v>
      </c>
      <c r="D184" s="15"/>
      <c r="E184" s="15"/>
      <c r="F184" s="15"/>
      <c r="G184" s="15"/>
      <c r="H184" s="15"/>
      <c r="I184" s="15"/>
      <c r="J184" s="31" t="s">
        <v>15</v>
      </c>
      <c r="K184" s="19" t="s">
        <v>13</v>
      </c>
      <c r="L184" s="111" t="s">
        <v>1</v>
      </c>
    </row>
    <row r="185" spans="1:12" x14ac:dyDescent="0.25">
      <c r="A185" s="108"/>
      <c r="B185" s="73"/>
      <c r="C185" s="110"/>
      <c r="D185" s="16"/>
      <c r="E185" s="16"/>
      <c r="F185" s="16"/>
      <c r="G185" s="16"/>
      <c r="H185" s="16"/>
      <c r="I185" s="16"/>
      <c r="J185" s="32" t="s">
        <v>16</v>
      </c>
      <c r="K185" s="20" t="s">
        <v>14</v>
      </c>
      <c r="L185" s="112"/>
    </row>
    <row r="186" spans="1:12" x14ac:dyDescent="0.25">
      <c r="A186" s="23"/>
      <c r="B186" s="23"/>
      <c r="C186" s="25"/>
      <c r="D186" s="17"/>
      <c r="E186" s="17"/>
      <c r="F186" s="17"/>
      <c r="G186" s="17"/>
      <c r="H186" s="17"/>
      <c r="I186" s="17"/>
      <c r="J186" s="18">
        <f t="shared" ref="J186:J194" si="6">SUM(D186+E186+F186+G186+H186+I186)</f>
        <v>0</v>
      </c>
      <c r="K186" s="30">
        <f>SUM(J186+J187)</f>
        <v>0</v>
      </c>
      <c r="L186" s="113"/>
    </row>
    <row r="187" spans="1:12" x14ac:dyDescent="0.25">
      <c r="A187" s="27"/>
      <c r="B187" s="27"/>
      <c r="C187" s="28"/>
      <c r="D187" s="17"/>
      <c r="E187" s="17"/>
      <c r="F187" s="17"/>
      <c r="G187" s="17"/>
      <c r="H187" s="17"/>
      <c r="I187" s="17"/>
      <c r="J187" s="18">
        <f t="shared" si="6"/>
        <v>0</v>
      </c>
      <c r="K187" s="21">
        <f>SUM(J186+J187)</f>
        <v>0</v>
      </c>
      <c r="L187" s="114"/>
    </row>
    <row r="188" spans="1:12" x14ac:dyDescent="0.25">
      <c r="A188" s="27"/>
      <c r="B188" s="27"/>
      <c r="C188" s="28"/>
      <c r="D188" s="17"/>
      <c r="E188" s="17"/>
      <c r="F188" s="17"/>
      <c r="G188" s="17"/>
      <c r="H188" s="17"/>
      <c r="I188" s="17"/>
      <c r="J188" s="18">
        <f t="shared" si="6"/>
        <v>0</v>
      </c>
      <c r="K188" s="29">
        <f>SUM(J188+J189)</f>
        <v>0</v>
      </c>
      <c r="L188" s="115"/>
    </row>
    <row r="189" spans="1:12" x14ac:dyDescent="0.25">
      <c r="A189" s="24"/>
      <c r="B189" s="24"/>
      <c r="C189" s="26"/>
      <c r="D189" s="17"/>
      <c r="E189" s="17"/>
      <c r="F189" s="17"/>
      <c r="G189" s="17"/>
      <c r="H189" s="17"/>
      <c r="I189" s="17"/>
      <c r="J189" s="18">
        <f t="shared" si="6"/>
        <v>0</v>
      </c>
      <c r="K189" s="21">
        <f>SUM(J188+J189)</f>
        <v>0</v>
      </c>
      <c r="L189" s="115"/>
    </row>
    <row r="190" spans="1:12" x14ac:dyDescent="0.25">
      <c r="A190" s="27"/>
      <c r="B190" s="27"/>
      <c r="C190" s="28"/>
      <c r="D190" s="17"/>
      <c r="E190" s="17"/>
      <c r="F190" s="17"/>
      <c r="G190" s="17"/>
      <c r="H190" s="17"/>
      <c r="I190" s="17"/>
      <c r="J190" s="18">
        <f t="shared" si="6"/>
        <v>0</v>
      </c>
      <c r="K190" s="22">
        <f>SUM(J190+J191)</f>
        <v>0</v>
      </c>
      <c r="L190" s="115"/>
    </row>
    <row r="191" spans="1:12" x14ac:dyDescent="0.25">
      <c r="A191" s="27"/>
      <c r="B191" s="27"/>
      <c r="C191" s="28"/>
      <c r="D191" s="17"/>
      <c r="E191" s="17"/>
      <c r="F191" s="17"/>
      <c r="G191" s="17"/>
      <c r="H191" s="17"/>
      <c r="I191" s="17"/>
      <c r="J191" s="18">
        <f t="shared" si="6"/>
        <v>0</v>
      </c>
      <c r="K191" s="21">
        <f>SUM(J190+J191)</f>
        <v>0</v>
      </c>
      <c r="L191" s="115"/>
    </row>
    <row r="192" spans="1:12" x14ac:dyDescent="0.25">
      <c r="A192" s="27"/>
      <c r="B192" s="27"/>
      <c r="C192" s="28"/>
      <c r="D192" s="17"/>
      <c r="E192" s="17"/>
      <c r="F192" s="17"/>
      <c r="G192" s="17"/>
      <c r="H192" s="17"/>
      <c r="I192" s="17"/>
      <c r="J192" s="18">
        <f t="shared" si="6"/>
        <v>0</v>
      </c>
      <c r="K192" s="22">
        <f>SUM(J192+J193)</f>
        <v>0</v>
      </c>
      <c r="L192" s="115"/>
    </row>
    <row r="193" spans="1:12" x14ac:dyDescent="0.25">
      <c r="A193" s="27"/>
      <c r="B193" s="27"/>
      <c r="C193" s="28"/>
      <c r="D193" s="17"/>
      <c r="E193" s="17"/>
      <c r="F193" s="17"/>
      <c r="G193" s="17"/>
      <c r="H193" s="17"/>
      <c r="I193" s="17"/>
      <c r="J193" s="18">
        <f t="shared" si="6"/>
        <v>0</v>
      </c>
      <c r="K193" s="21">
        <f>SUM(J192+J193)</f>
        <v>0</v>
      </c>
      <c r="L193" s="115"/>
    </row>
    <row r="194" spans="1:12" x14ac:dyDescent="0.25">
      <c r="A194" s="27"/>
      <c r="B194" s="27"/>
      <c r="C194" s="28"/>
      <c r="D194" s="17"/>
      <c r="E194" s="17"/>
      <c r="F194" s="17"/>
      <c r="G194" s="17"/>
      <c r="H194" s="17"/>
      <c r="I194" s="17"/>
      <c r="J194" s="18">
        <f t="shared" si="6"/>
        <v>0</v>
      </c>
      <c r="K194" s="22">
        <f>SUM(J194+J195)</f>
        <v>0</v>
      </c>
      <c r="L194" s="115"/>
    </row>
    <row r="195" spans="1:12" x14ac:dyDescent="0.25">
      <c r="A195" s="27"/>
      <c r="B195" s="27"/>
      <c r="C195" s="28"/>
      <c r="D195" s="17"/>
      <c r="E195" s="17"/>
      <c r="F195" s="17"/>
      <c r="G195" s="17"/>
      <c r="H195" s="17"/>
      <c r="I195" s="17"/>
      <c r="J195" s="18">
        <f>SUM(D195+E195+F195+G195+H195+I195)</f>
        <v>0</v>
      </c>
      <c r="K195" s="21">
        <f>SUM(J194+J195)</f>
        <v>0</v>
      </c>
      <c r="L195" s="115"/>
    </row>
    <row r="196" spans="1:12" x14ac:dyDescent="0.25">
      <c r="A196" s="27"/>
      <c r="B196" s="27"/>
      <c r="C196" s="28"/>
      <c r="D196" s="17"/>
      <c r="E196" s="17"/>
      <c r="F196" s="17"/>
      <c r="G196" s="17"/>
      <c r="H196" s="17"/>
      <c r="I196" s="17"/>
      <c r="J196" s="18">
        <f t="shared" ref="J196" si="7">SUM(D196+E196+F196+G196+H196+I196)</f>
        <v>0</v>
      </c>
      <c r="K196" s="22">
        <f>SUM(J196+J197)</f>
        <v>0</v>
      </c>
      <c r="L196" s="115"/>
    </row>
    <row r="197" spans="1:12" x14ac:dyDescent="0.25">
      <c r="A197" s="27"/>
      <c r="B197" s="27"/>
      <c r="C197" s="28"/>
      <c r="D197" s="17"/>
      <c r="E197" s="17"/>
      <c r="F197" s="17"/>
      <c r="G197" s="17"/>
      <c r="H197" s="17"/>
      <c r="I197" s="17"/>
      <c r="J197" s="18">
        <f>SUM(D197+E197+F197+G197+H197+I197)</f>
        <v>0</v>
      </c>
      <c r="K197" s="21">
        <f>SUM(J196+J197)</f>
        <v>0</v>
      </c>
      <c r="L197" s="115"/>
    </row>
    <row r="198" spans="1:12" x14ac:dyDescent="0.25">
      <c r="A198" s="27"/>
      <c r="B198" s="27"/>
      <c r="C198" s="28"/>
      <c r="D198" s="17"/>
      <c r="E198" s="17"/>
      <c r="F198" s="17"/>
      <c r="G198" s="17"/>
      <c r="H198" s="17"/>
      <c r="I198" s="17"/>
      <c r="J198" s="18">
        <f t="shared" ref="J198" si="8">SUM(D198+E198+F198+G198+H198+I198)</f>
        <v>0</v>
      </c>
      <c r="K198" s="22">
        <f>SUM(J198+J199)</f>
        <v>0</v>
      </c>
      <c r="L198" s="115"/>
    </row>
    <row r="199" spans="1:12" x14ac:dyDescent="0.25">
      <c r="A199" s="27"/>
      <c r="B199" s="27"/>
      <c r="C199" s="28"/>
      <c r="D199" s="17"/>
      <c r="E199" s="17"/>
      <c r="F199" s="17"/>
      <c r="G199" s="17"/>
      <c r="H199" s="17"/>
      <c r="I199" s="17"/>
      <c r="J199" s="18">
        <f>SUM(D199+E199+F199+G199+H199+I199)</f>
        <v>0</v>
      </c>
      <c r="K199" s="21">
        <f>SUM(J198+J199)</f>
        <v>0</v>
      </c>
      <c r="L199" s="115"/>
    </row>
    <row r="200" spans="1:12" x14ac:dyDescent="0.25">
      <c r="A200" s="27"/>
      <c r="B200" s="27"/>
      <c r="C200" s="28"/>
      <c r="D200" s="17"/>
      <c r="E200" s="17"/>
      <c r="F200" s="17"/>
      <c r="G200" s="17"/>
      <c r="H200" s="17"/>
      <c r="I200" s="17"/>
      <c r="J200" s="18">
        <f t="shared" ref="J200" si="9">SUM(D200+E200+F200+G200+H200+I200)</f>
        <v>0</v>
      </c>
      <c r="K200" s="22">
        <f>SUM(J200+J201)</f>
        <v>0</v>
      </c>
      <c r="L200" s="115"/>
    </row>
    <row r="201" spans="1:12" x14ac:dyDescent="0.25">
      <c r="A201" s="27"/>
      <c r="B201" s="27"/>
      <c r="C201" s="28"/>
      <c r="D201" s="17"/>
      <c r="E201" s="17"/>
      <c r="F201" s="17"/>
      <c r="G201" s="17"/>
      <c r="H201" s="17"/>
      <c r="I201" s="17"/>
      <c r="J201" s="18">
        <f>SUM(D201+E201+F201+G201+H201+I201)</f>
        <v>0</v>
      </c>
      <c r="K201" s="21">
        <f>SUM(J200+J201)</f>
        <v>0</v>
      </c>
      <c r="L201" s="115"/>
    </row>
    <row r="202" spans="1:12" x14ac:dyDescent="0.25">
      <c r="A202" s="27"/>
      <c r="B202" s="27"/>
      <c r="C202" s="28"/>
      <c r="D202" s="17"/>
      <c r="E202" s="17"/>
      <c r="F202" s="17"/>
      <c r="G202" s="17"/>
      <c r="H202" s="17"/>
      <c r="I202" s="17"/>
      <c r="J202" s="18">
        <f t="shared" ref="J202" si="10">SUM(D202+E202+F202+G202+H202+I202)</f>
        <v>0</v>
      </c>
      <c r="K202" s="22">
        <f>SUM(J202+J203)</f>
        <v>0</v>
      </c>
      <c r="L202" s="115"/>
    </row>
    <row r="203" spans="1:12" x14ac:dyDescent="0.25">
      <c r="A203" s="27"/>
      <c r="B203" s="27"/>
      <c r="C203" s="28"/>
      <c r="D203" s="17"/>
      <c r="E203" s="17"/>
      <c r="F203" s="17"/>
      <c r="G203" s="17"/>
      <c r="H203" s="17"/>
      <c r="I203" s="17"/>
      <c r="J203" s="18">
        <f>SUM(D203+E203+F203+G203+H203+I203)</f>
        <v>0</v>
      </c>
      <c r="K203" s="21">
        <f>SUM(J202+J203)</f>
        <v>0</v>
      </c>
      <c r="L203" s="115"/>
    </row>
    <row r="204" spans="1:12" x14ac:dyDescent="0.25">
      <c r="A204" s="27"/>
      <c r="B204" s="27"/>
      <c r="C204" s="28"/>
      <c r="D204" s="17"/>
      <c r="E204" s="17"/>
      <c r="F204" s="17"/>
      <c r="G204" s="17"/>
      <c r="H204" s="17"/>
      <c r="I204" s="17"/>
      <c r="J204" s="18">
        <f t="shared" ref="J204" si="11">SUM(D204+E204+F204+G204+H204+I204)</f>
        <v>0</v>
      </c>
      <c r="K204" s="22">
        <f>SUM(J204+J205)</f>
        <v>0</v>
      </c>
      <c r="L204" s="115"/>
    </row>
    <row r="205" spans="1:12" x14ac:dyDescent="0.25">
      <c r="A205" s="27"/>
      <c r="B205" s="27"/>
      <c r="C205" s="28"/>
      <c r="D205" s="17"/>
      <c r="E205" s="17"/>
      <c r="F205" s="17"/>
      <c r="G205" s="17"/>
      <c r="H205" s="17"/>
      <c r="I205" s="17"/>
      <c r="J205" s="18">
        <f>SUM(D205+E205+F205+G205+H205+I205)</f>
        <v>0</v>
      </c>
      <c r="K205" s="21">
        <f>SUM(J204+J205)</f>
        <v>0</v>
      </c>
      <c r="L205" s="115"/>
    </row>
    <row r="206" spans="1:12" x14ac:dyDescent="0.25">
      <c r="A206" s="27"/>
      <c r="B206" s="27"/>
      <c r="C206" s="28"/>
      <c r="D206" s="17"/>
      <c r="E206" s="17"/>
      <c r="F206" s="17"/>
      <c r="G206" s="17"/>
      <c r="H206" s="17"/>
      <c r="I206" s="17"/>
      <c r="J206" s="18">
        <f t="shared" ref="J206" si="12">SUM(D206+E206+F206+G206+H206+I206)</f>
        <v>0</v>
      </c>
      <c r="K206" s="22">
        <f>SUM(J206+J207)</f>
        <v>0</v>
      </c>
      <c r="L206" s="115"/>
    </row>
    <row r="207" spans="1:12" x14ac:dyDescent="0.25">
      <c r="A207" s="27"/>
      <c r="B207" s="27"/>
      <c r="C207" s="28"/>
      <c r="D207" s="17"/>
      <c r="E207" s="17"/>
      <c r="F207" s="17"/>
      <c r="G207" s="17"/>
      <c r="H207" s="17"/>
      <c r="I207" s="17"/>
      <c r="J207" s="18">
        <f>SUM(D207+E207+F207+G207+H207+I207)</f>
        <v>0</v>
      </c>
      <c r="K207" s="21">
        <f>SUM(J206+J207)</f>
        <v>0</v>
      </c>
      <c r="L207" s="114"/>
    </row>
    <row r="208" spans="1:12" x14ac:dyDescent="0.25">
      <c r="A208" s="27"/>
      <c r="B208" s="27"/>
      <c r="C208" s="28"/>
      <c r="D208" s="17"/>
      <c r="E208" s="17"/>
      <c r="F208" s="17"/>
      <c r="G208" s="17"/>
      <c r="H208" s="17"/>
      <c r="I208" s="17"/>
      <c r="J208" s="18">
        <f t="shared" ref="J208" si="13">SUM(D208+E208+F208+G208+H208+I208)</f>
        <v>0</v>
      </c>
      <c r="K208" s="22">
        <f>SUM(J208+J209)</f>
        <v>0</v>
      </c>
      <c r="L208" s="115"/>
    </row>
    <row r="209" spans="1:12" x14ac:dyDescent="0.25">
      <c r="A209" s="27"/>
      <c r="B209" s="27"/>
      <c r="C209" s="28"/>
      <c r="D209" s="17"/>
      <c r="E209" s="17"/>
      <c r="F209" s="17"/>
      <c r="G209" s="17"/>
      <c r="H209" s="17"/>
      <c r="I209" s="17"/>
      <c r="J209" s="18">
        <f>SUM(D209+E209+F209+G209+H209+I209)</f>
        <v>0</v>
      </c>
      <c r="K209" s="21">
        <f>SUM(J208+J209)</f>
        <v>0</v>
      </c>
      <c r="L209" s="115"/>
    </row>
    <row r="210" spans="1:12" x14ac:dyDescent="0.25">
      <c r="A210" s="27"/>
      <c r="B210" s="27"/>
      <c r="C210" s="28"/>
      <c r="D210" s="17"/>
      <c r="E210" s="17"/>
      <c r="F210" s="17"/>
      <c r="G210" s="17"/>
      <c r="H210" s="17"/>
      <c r="I210" s="17"/>
      <c r="J210" s="18">
        <f t="shared" ref="J210" si="14">SUM(D210+E210+F210+G210+H210+I210)</f>
        <v>0</v>
      </c>
      <c r="K210" s="22">
        <f>SUM(J210+J211)</f>
        <v>0</v>
      </c>
      <c r="L210" s="115"/>
    </row>
    <row r="211" spans="1:12" x14ac:dyDescent="0.25">
      <c r="A211" s="27"/>
      <c r="B211" s="27"/>
      <c r="C211" s="28"/>
      <c r="D211" s="17"/>
      <c r="E211" s="17"/>
      <c r="F211" s="17"/>
      <c r="G211" s="17"/>
      <c r="H211" s="17"/>
      <c r="I211" s="17"/>
      <c r="J211" s="18">
        <f>SUM(D211+E211+F211+G211+H211+I211)</f>
        <v>0</v>
      </c>
      <c r="K211" s="21">
        <f>SUM(J210+J211)</f>
        <v>0</v>
      </c>
      <c r="L211" s="115"/>
    </row>
    <row r="212" spans="1:12" x14ac:dyDescent="0.25">
      <c r="A212" s="27"/>
      <c r="B212" s="27"/>
      <c r="C212" s="28"/>
      <c r="D212" s="17"/>
      <c r="E212" s="17"/>
      <c r="F212" s="17"/>
      <c r="G212" s="17"/>
      <c r="H212" s="17"/>
      <c r="I212" s="17"/>
      <c r="J212" s="18">
        <f t="shared" ref="J212" si="15">SUM(D212+E212+F212+G212+H212+I212)</f>
        <v>0</v>
      </c>
      <c r="K212" s="22">
        <f>SUM(J212+J213)</f>
        <v>0</v>
      </c>
      <c r="L212" s="115"/>
    </row>
    <row r="213" spans="1:12" x14ac:dyDescent="0.25">
      <c r="A213" s="27"/>
      <c r="B213" s="27"/>
      <c r="C213" s="28"/>
      <c r="D213" s="17"/>
      <c r="E213" s="17"/>
      <c r="F213" s="17"/>
      <c r="G213" s="17"/>
      <c r="H213" s="17"/>
      <c r="I213" s="17"/>
      <c r="J213" s="18">
        <f>SUM(D213+E213+F213+G213+H213+I213)</f>
        <v>0</v>
      </c>
      <c r="K213" s="21">
        <f>SUM(J212+J213)</f>
        <v>0</v>
      </c>
      <c r="L213" s="115"/>
    </row>
    <row r="214" spans="1:12" x14ac:dyDescent="0.25">
      <c r="A214" s="27"/>
      <c r="B214" s="27"/>
      <c r="C214" s="28"/>
      <c r="D214" s="17"/>
      <c r="E214" s="17"/>
      <c r="F214" s="17"/>
      <c r="G214" s="17"/>
      <c r="H214" s="17"/>
      <c r="I214" s="17"/>
      <c r="J214" s="18">
        <f t="shared" ref="J214" si="16">SUM(D214+E214+F214+G214+H214+I214)</f>
        <v>0</v>
      </c>
      <c r="K214" s="22">
        <f>SUM(J214+J215)</f>
        <v>0</v>
      </c>
      <c r="L214" s="115"/>
    </row>
    <row r="215" spans="1:12" x14ac:dyDescent="0.25">
      <c r="A215" s="27"/>
      <c r="B215" s="27"/>
      <c r="C215" s="28"/>
      <c r="D215" s="17"/>
      <c r="E215" s="17"/>
      <c r="F215" s="17"/>
      <c r="G215" s="17"/>
      <c r="H215" s="17"/>
      <c r="I215" s="17"/>
      <c r="J215" s="18">
        <f>SUM(D215+E215+F215+G215+H215+I215)</f>
        <v>0</v>
      </c>
      <c r="K215" s="21">
        <f>SUM(J214+J215)</f>
        <v>0</v>
      </c>
      <c r="L215" s="115"/>
    </row>
    <row r="216" spans="1:12" x14ac:dyDescent="0.25">
      <c r="A216" s="27"/>
      <c r="B216" s="27"/>
      <c r="C216" s="28"/>
      <c r="D216" s="17"/>
      <c r="E216" s="17"/>
      <c r="F216" s="17"/>
      <c r="G216" s="17"/>
      <c r="H216" s="17"/>
      <c r="I216" s="17"/>
      <c r="J216" s="18">
        <f t="shared" ref="J216" si="17">SUM(D216+E216+F216+G216+H216+I216)</f>
        <v>0</v>
      </c>
      <c r="K216" s="22">
        <f>SUM(J216+J217)</f>
        <v>0</v>
      </c>
      <c r="L216" s="115"/>
    </row>
    <row r="217" spans="1:12" x14ac:dyDescent="0.25">
      <c r="A217" s="27"/>
      <c r="B217" s="27"/>
      <c r="C217" s="28"/>
      <c r="D217" s="17"/>
      <c r="E217" s="17"/>
      <c r="F217" s="17"/>
      <c r="G217" s="17"/>
      <c r="H217" s="17"/>
      <c r="I217" s="17"/>
      <c r="J217" s="18">
        <f>SUM(D217+E217+F217+G217+H217+I217)</f>
        <v>0</v>
      </c>
      <c r="K217" s="21">
        <f>SUM(J216+J217)</f>
        <v>0</v>
      </c>
      <c r="L217" s="115"/>
    </row>
    <row r="218" spans="1:12" x14ac:dyDescent="0.25">
      <c r="A218" s="27"/>
      <c r="B218" s="27"/>
      <c r="C218" s="28"/>
      <c r="D218" s="17"/>
      <c r="E218" s="17"/>
      <c r="F218" s="17"/>
      <c r="G218" s="17"/>
      <c r="H218" s="17"/>
      <c r="I218" s="17"/>
      <c r="J218" s="18">
        <f t="shared" ref="J218" si="18">SUM(D218+E218+F218+G218+H218+I218)</f>
        <v>0</v>
      </c>
      <c r="K218" s="22">
        <f>SUM(J218+J219)</f>
        <v>0</v>
      </c>
      <c r="L218" s="115"/>
    </row>
    <row r="219" spans="1:12" x14ac:dyDescent="0.25">
      <c r="A219" s="27"/>
      <c r="B219" s="27"/>
      <c r="C219" s="28"/>
      <c r="D219" s="17"/>
      <c r="E219" s="17"/>
      <c r="F219" s="17"/>
      <c r="G219" s="17"/>
      <c r="H219" s="17"/>
      <c r="I219" s="17"/>
      <c r="J219" s="18">
        <f>SUM(D219+E219+F219+G219+H219+I219)</f>
        <v>0</v>
      </c>
      <c r="K219" s="21">
        <f>SUM(J218+J219)</f>
        <v>0</v>
      </c>
      <c r="L219" s="115"/>
    </row>
    <row r="220" spans="1:12" x14ac:dyDescent="0.25">
      <c r="A220" s="27"/>
      <c r="B220" s="27"/>
      <c r="C220" s="28"/>
      <c r="D220" s="17"/>
      <c r="E220" s="17"/>
      <c r="F220" s="17"/>
      <c r="G220" s="17"/>
      <c r="H220" s="17"/>
      <c r="I220" s="17"/>
      <c r="J220" s="18">
        <f t="shared" ref="J220" si="19">SUM(D220+E220+F220+G220+H220+I220)</f>
        <v>0</v>
      </c>
      <c r="K220" s="22">
        <f>SUM(J220+J221)</f>
        <v>0</v>
      </c>
      <c r="L220" s="115"/>
    </row>
    <row r="221" spans="1:12" x14ac:dyDescent="0.25">
      <c r="A221" s="27"/>
      <c r="B221" s="27"/>
      <c r="C221" s="28"/>
      <c r="D221" s="17"/>
      <c r="E221" s="17"/>
      <c r="F221" s="17"/>
      <c r="G221" s="17"/>
      <c r="H221" s="17"/>
      <c r="I221" s="17"/>
      <c r="J221" s="18">
        <f>SUM(D221+E221+F221+G221+H221+I221)</f>
        <v>0</v>
      </c>
      <c r="K221" s="21">
        <f>SUM(J220+J221)</f>
        <v>0</v>
      </c>
      <c r="L221" s="115"/>
    </row>
    <row r="222" spans="1:12" x14ac:dyDescent="0.25">
      <c r="A222" s="27"/>
      <c r="B222" s="27"/>
      <c r="C222" s="28"/>
      <c r="D222" s="17"/>
      <c r="E222" s="17"/>
      <c r="F222" s="17"/>
      <c r="G222" s="17"/>
      <c r="H222" s="17"/>
      <c r="I222" s="17"/>
      <c r="J222" s="18">
        <f t="shared" ref="J222" si="20">SUM(D222+E222+F222+G222+H222+I222)</f>
        <v>0</v>
      </c>
      <c r="K222" s="22">
        <f>SUM(J222+J223)</f>
        <v>0</v>
      </c>
      <c r="L222" s="115"/>
    </row>
    <row r="223" spans="1:12" x14ac:dyDescent="0.25">
      <c r="A223" s="27"/>
      <c r="B223" s="27"/>
      <c r="C223" s="28"/>
      <c r="D223" s="17"/>
      <c r="E223" s="17"/>
      <c r="F223" s="17"/>
      <c r="G223" s="17"/>
      <c r="H223" s="17"/>
      <c r="I223" s="17"/>
      <c r="J223" s="18">
        <f>SUM(D223+E223+F223+G223+H223+I223)</f>
        <v>0</v>
      </c>
      <c r="K223" s="21">
        <f>SUM(J222+J223)</f>
        <v>0</v>
      </c>
      <c r="L223" s="115"/>
    </row>
    <row r="224" spans="1:12" x14ac:dyDescent="0.25">
      <c r="A224" s="27"/>
      <c r="B224" s="27"/>
      <c r="C224" s="28"/>
      <c r="D224" s="17"/>
      <c r="E224" s="17"/>
      <c r="F224" s="17"/>
      <c r="G224" s="17"/>
      <c r="H224" s="17"/>
      <c r="I224" s="17"/>
      <c r="J224" s="18">
        <f t="shared" ref="J224" si="21">SUM(D224+E224+F224+G224+H224+I224)</f>
        <v>0</v>
      </c>
      <c r="K224" s="22">
        <f>SUM(J224+J225)</f>
        <v>0</v>
      </c>
      <c r="L224" s="115"/>
    </row>
    <row r="225" spans="1:12" x14ac:dyDescent="0.25">
      <c r="A225" s="27"/>
      <c r="B225" s="27"/>
      <c r="C225" s="28"/>
      <c r="D225" s="17"/>
      <c r="E225" s="17"/>
      <c r="F225" s="17"/>
      <c r="G225" s="17"/>
      <c r="H225" s="17"/>
      <c r="I225" s="17"/>
      <c r="J225" s="18">
        <f>SUM(D225+E225+F225+G225+H225+I225)</f>
        <v>0</v>
      </c>
      <c r="K225" s="21">
        <f>SUM(J224+J225)</f>
        <v>0</v>
      </c>
      <c r="L225" s="115"/>
    </row>
    <row r="226" spans="1:12" x14ac:dyDescent="0.25">
      <c r="A226" s="27"/>
      <c r="B226" s="27"/>
      <c r="C226" s="28"/>
      <c r="D226" s="17"/>
      <c r="E226" s="17"/>
      <c r="F226" s="17"/>
      <c r="G226" s="17"/>
      <c r="H226" s="17"/>
      <c r="I226" s="17"/>
      <c r="J226" s="18">
        <f t="shared" ref="J226" si="22">SUM(D226+E226+F226+G226+H226+I226)</f>
        <v>0</v>
      </c>
      <c r="K226" s="22">
        <f>SUM(J226+J227)</f>
        <v>0</v>
      </c>
      <c r="L226" s="115"/>
    </row>
    <row r="227" spans="1:12" x14ac:dyDescent="0.25">
      <c r="A227" s="27"/>
      <c r="B227" s="27"/>
      <c r="C227" s="28"/>
      <c r="D227" s="17"/>
      <c r="E227" s="17"/>
      <c r="F227" s="17"/>
      <c r="G227" s="17"/>
      <c r="H227" s="17"/>
      <c r="I227" s="17"/>
      <c r="J227" s="18">
        <f>SUM(D227+E227+F227+G227+H227+I227)</f>
        <v>0</v>
      </c>
      <c r="K227" s="21">
        <f>SUM(J226+J227)</f>
        <v>0</v>
      </c>
      <c r="L227" s="115"/>
    </row>
    <row r="228" spans="1:12" x14ac:dyDescent="0.25">
      <c r="A228" s="27"/>
      <c r="B228" s="27"/>
      <c r="C228" s="28"/>
      <c r="D228" s="17"/>
      <c r="E228" s="17"/>
      <c r="F228" s="17"/>
      <c r="G228" s="17"/>
      <c r="H228" s="17"/>
      <c r="I228" s="17"/>
      <c r="J228" s="18">
        <f t="shared" ref="J228" si="23">SUM(D228+E228+F228+G228+H228+I228)</f>
        <v>0</v>
      </c>
      <c r="K228" s="22">
        <f>SUM(J228+J229)</f>
        <v>0</v>
      </c>
      <c r="L228" s="115"/>
    </row>
    <row r="229" spans="1:12" x14ac:dyDescent="0.25">
      <c r="A229" s="24"/>
      <c r="B229" s="24"/>
      <c r="C229" s="26"/>
      <c r="D229" s="17"/>
      <c r="E229" s="17"/>
      <c r="F229" s="17"/>
      <c r="G229" s="17"/>
      <c r="H229" s="17"/>
      <c r="I229" s="17"/>
      <c r="J229" s="18">
        <f>SUM(D229+E229+F229+G229+H229+I229)</f>
        <v>0</v>
      </c>
      <c r="K229" s="21">
        <f>SUM(J228+J229)</f>
        <v>0</v>
      </c>
      <c r="L229" s="114"/>
    </row>
    <row r="231" spans="1:12" ht="15.75" x14ac:dyDescent="0.25">
      <c r="A231" s="11" t="s">
        <v>2</v>
      </c>
      <c r="B231" s="11"/>
      <c r="C231" s="12"/>
      <c r="D231" s="12"/>
      <c r="E231" s="12"/>
      <c r="F231" s="12"/>
      <c r="H231" s="12"/>
      <c r="I231" s="116"/>
      <c r="J231" s="116"/>
      <c r="K231" s="116"/>
    </row>
    <row r="232" spans="1:12" ht="15.75" x14ac:dyDescent="0.25">
      <c r="A232" s="11" t="s">
        <v>6</v>
      </c>
      <c r="B232" s="11"/>
      <c r="C232" s="12"/>
      <c r="D232" s="12"/>
      <c r="E232" s="12"/>
      <c r="F232" s="12"/>
      <c r="H232" s="12"/>
      <c r="I232" s="117"/>
      <c r="J232" s="117"/>
      <c r="K232" s="117"/>
    </row>
    <row r="233" spans="1:12" x14ac:dyDescent="0.25">
      <c r="A233" s="13"/>
      <c r="B233" s="13"/>
      <c r="C233" s="12"/>
      <c r="D233" s="12"/>
      <c r="E233" s="12"/>
      <c r="F233" s="12"/>
      <c r="H233" s="12"/>
      <c r="I233" s="12"/>
      <c r="J233" s="12"/>
      <c r="K233" s="12"/>
    </row>
    <row r="234" spans="1:12" ht="15.75" x14ac:dyDescent="0.25">
      <c r="A234" s="11" t="s">
        <v>3</v>
      </c>
      <c r="B234" s="11"/>
      <c r="C234" s="12"/>
      <c r="D234" s="12"/>
      <c r="E234" s="12"/>
      <c r="F234" s="12"/>
      <c r="I234" s="116"/>
      <c r="J234" s="116"/>
      <c r="K234" s="116"/>
    </row>
    <row r="235" spans="1:12" ht="15.75" x14ac:dyDescent="0.25">
      <c r="A235" s="11" t="s">
        <v>4</v>
      </c>
      <c r="B235" s="11"/>
      <c r="C235" s="12"/>
      <c r="D235" s="12"/>
      <c r="E235" s="12"/>
      <c r="F235" s="12"/>
      <c r="I235" s="116"/>
      <c r="J235" s="116"/>
      <c r="K235" s="116"/>
    </row>
  </sheetData>
  <sortState ref="A39:K48">
    <sortCondition descending="1" ref="K39"/>
  </sortState>
  <mergeCells count="61">
    <mergeCell ref="I234:K234"/>
    <mergeCell ref="L202:L203"/>
    <mergeCell ref="L190:L191"/>
    <mergeCell ref="L192:L193"/>
    <mergeCell ref="L194:L195"/>
    <mergeCell ref="L196:L197"/>
    <mergeCell ref="L198:L199"/>
    <mergeCell ref="L200:L201"/>
    <mergeCell ref="I235:K235"/>
    <mergeCell ref="L226:L227"/>
    <mergeCell ref="L204:L205"/>
    <mergeCell ref="L206:L207"/>
    <mergeCell ref="L208:L209"/>
    <mergeCell ref="L210:L211"/>
    <mergeCell ref="L212:L213"/>
    <mergeCell ref="L214:L215"/>
    <mergeCell ref="L216:L217"/>
    <mergeCell ref="L218:L219"/>
    <mergeCell ref="L220:L221"/>
    <mergeCell ref="L222:L223"/>
    <mergeCell ref="L224:L225"/>
    <mergeCell ref="L228:L229"/>
    <mergeCell ref="I231:K231"/>
    <mergeCell ref="I232:K232"/>
    <mergeCell ref="A184:A185"/>
    <mergeCell ref="C184:C185"/>
    <mergeCell ref="L184:L185"/>
    <mergeCell ref="L186:L187"/>
    <mergeCell ref="L188:L189"/>
    <mergeCell ref="A183:C183"/>
    <mergeCell ref="L28:L29"/>
    <mergeCell ref="L30:L31"/>
    <mergeCell ref="A37:A38"/>
    <mergeCell ref="B37:B38"/>
    <mergeCell ref="C37:C38"/>
    <mergeCell ref="L37:L38"/>
    <mergeCell ref="L51:L52"/>
    <mergeCell ref="D182:L182"/>
    <mergeCell ref="L41:L42"/>
    <mergeCell ref="L39:L40"/>
    <mergeCell ref="L45:L46"/>
    <mergeCell ref="L49:L50"/>
    <mergeCell ref="L47:L48"/>
    <mergeCell ref="L43:L44"/>
    <mergeCell ref="A1:L1"/>
    <mergeCell ref="A4:L4"/>
    <mergeCell ref="A5:L5"/>
    <mergeCell ref="A8:L8"/>
    <mergeCell ref="C11:L11"/>
    <mergeCell ref="L16:L17"/>
    <mergeCell ref="L18:L19"/>
    <mergeCell ref="L20:L21"/>
    <mergeCell ref="L32:L33"/>
    <mergeCell ref="A14:A15"/>
    <mergeCell ref="B14:B15"/>
    <mergeCell ref="C14:C15"/>
    <mergeCell ref="L14:L15"/>
    <mergeCell ref="A26:A27"/>
    <mergeCell ref="B26:B27"/>
    <mergeCell ref="C26:C27"/>
    <mergeCell ref="L26:L27"/>
  </mergeCells>
  <pageMargins left="0.31496062992125984" right="0.11811023622047245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Сор-я 1,2 </vt:lpstr>
    </vt:vector>
  </TitlesOfParts>
  <Company>СДЮШОР 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Ирина</cp:lastModifiedBy>
  <cp:lastPrinted>2015-09-24T07:25:32Z</cp:lastPrinted>
  <dcterms:created xsi:type="dcterms:W3CDTF">2011-01-12T10:24:24Z</dcterms:created>
  <dcterms:modified xsi:type="dcterms:W3CDTF">2015-09-26T10:41:04Z</dcterms:modified>
</cp:coreProperties>
</file>